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6.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DieseArbeitsmappe" defaultThemeVersion="124226"/>
  <mc:AlternateContent xmlns:mc="http://schemas.openxmlformats.org/markup-compatibility/2006">
    <mc:Choice Requires="x15">
      <x15ac:absPath xmlns:x15ac="http://schemas.microsoft.com/office/spreadsheetml/2010/11/ac" url="C:\Users\emilia\Documents\ES\IBB zu Hause\"/>
    </mc:Choice>
  </mc:AlternateContent>
  <xr:revisionPtr revIDLastSave="0" documentId="8_{79701DDF-C082-4496-B8B2-66FF591811E6}" xr6:coauthVersionLast="46" xr6:coauthVersionMax="46" xr10:uidLastSave="{00000000-0000-0000-0000-000000000000}"/>
  <bookViews>
    <workbookView xWindow="-110" yWindow="-110" windowWidth="19420" windowHeight="10420" xr2:uid="{00000000-000D-0000-FFFF-FFFF00000000}"/>
  </bookViews>
  <sheets>
    <sheet name="Berechnungstabelle -ausfüllen" sheetId="9" r:id="rId1"/>
    <sheet name="AV5" sheetId="1" state="hidden" r:id="rId2"/>
    <sheet name="AV-K1" sheetId="2" state="hidden" r:id="rId3"/>
    <sheet name="BL UK+VP - ausfüllen" sheetId="3" r:id="rId4"/>
    <sheet name="BL H - ausfüllen" sheetId="4" r:id="rId5"/>
    <sheet name="BL FK - ausfüllen" sheetId="5" r:id="rId6"/>
    <sheet name="BL PK -ausfüllen" sheetId="6" r:id="rId7"/>
    <sheet name="BL S - ausfüllen" sheetId="7" r:id="rId8"/>
  </sheets>
  <definedNames>
    <definedName name="_xlnm.Print_Area" localSheetId="0">'Berechnungstabelle -ausfüllen'!$A$1:$E$35</definedName>
    <definedName name="_xlnm.Print_Area" localSheetId="5">'BL FK - ausfüllen'!$A$1:$AD$49</definedName>
    <definedName name="_xlnm.Print_Area" localSheetId="4">'BL H - ausfüllen'!$A$1:$AD$40</definedName>
    <definedName name="_xlnm.Print_Area" localSheetId="6">'BL PK -ausfüllen'!$A$1:$AD$49</definedName>
    <definedName name="_xlnm.Print_Area" localSheetId="7">'BL S - ausfüllen'!$A$1:$AD$49</definedName>
    <definedName name="_xlnm.Print_Area" localSheetId="3">'BL UK+VP - ausfüllen'!$A$1:$AD$49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8" i="7" l="1"/>
  <c r="AD18" i="7"/>
  <c r="AE18" i="6"/>
  <c r="AD18" i="6"/>
  <c r="AE18" i="5"/>
  <c r="AD18" i="5"/>
  <c r="AE18" i="4"/>
  <c r="AD18" i="4"/>
  <c r="AE18" i="3"/>
  <c r="G12" i="3" l="1"/>
  <c r="AD18" i="3"/>
  <c r="B12" i="9" l="1"/>
  <c r="H28" i="1" l="1"/>
  <c r="H27" i="1"/>
  <c r="H26" i="1"/>
  <c r="S11" i="2"/>
  <c r="H32" i="1" s="1"/>
  <c r="AE16" i="2"/>
  <c r="AE12" i="2"/>
  <c r="L45" i="1"/>
  <c r="E45" i="1"/>
  <c r="A34" i="1"/>
  <c r="A33" i="1"/>
  <c r="A32" i="1"/>
  <c r="E59" i="2"/>
  <c r="A59" i="2"/>
  <c r="Y51" i="2"/>
  <c r="B18" i="9"/>
  <c r="S13" i="2"/>
  <c r="H34" i="1" s="1"/>
  <c r="S12" i="2"/>
  <c r="H33" i="1" s="1"/>
  <c r="A31" i="1"/>
  <c r="B12" i="2"/>
  <c r="I31" i="1" s="1"/>
  <c r="G12" i="7" l="1"/>
  <c r="G12" i="6"/>
  <c r="G12" i="5"/>
  <c r="G12" i="4"/>
  <c r="B17" i="9"/>
  <c r="Y47" i="2" s="1"/>
  <c r="B16" i="9"/>
  <c r="Y46" i="2" s="1"/>
  <c r="B15" i="9"/>
  <c r="Y45" i="2" s="1"/>
  <c r="C9" i="9"/>
  <c r="C8" i="9"/>
  <c r="C7" i="9"/>
  <c r="C11" i="9" l="1"/>
  <c r="H59" i="2" l="1"/>
  <c r="Y30" i="2"/>
  <c r="Z19" i="2" l="1"/>
  <c r="B5" i="9"/>
  <c r="B9" i="9"/>
  <c r="D9" i="9" s="1"/>
  <c r="Y20" i="2"/>
  <c r="B8" i="9"/>
  <c r="D8" i="9" s="1"/>
  <c r="Y27" i="2"/>
  <c r="B6" i="9"/>
  <c r="T36" i="2"/>
  <c r="B10" i="9"/>
  <c r="T37" i="2"/>
  <c r="B7" i="9" l="1"/>
  <c r="D7" i="9" s="1"/>
  <c r="D11" i="9" s="1"/>
  <c r="V19" i="1" s="1"/>
  <c r="AC26" i="1" s="1"/>
  <c r="Y35" i="2"/>
  <c r="Y42" i="2" s="1"/>
  <c r="B11" i="9"/>
  <c r="B14" i="9" s="1"/>
  <c r="C14" i="9" s="1"/>
  <c r="B19" i="9" l="1"/>
  <c r="C19" i="9" s="1"/>
  <c r="C20" i="9" s="1"/>
  <c r="D12" i="9"/>
  <c r="Y52" i="2"/>
  <c r="Y54" i="2" s="1"/>
  <c r="B2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tc={150DF556-5A5D-43EA-965A-78857B82BC2C}</author>
    <author>tc={21A17C9F-B8E5-4347-B9ED-2CE574D99058}</author>
    <author>tc={C8F32311-906F-44C0-8E3E-042DDB3D5AB8}</author>
    <author>tc={1BA588A8-A2A1-49A8-90FD-3D6852C26214}</author>
    <author>tc={F232673C-09C7-4C99-A314-9E3D6E4CF8F5}</author>
    <author>tc={EF27AB9A-7D2E-4CF1-A904-40F2795AA122}</author>
    <author>tc={2C3E2A60-8628-4EDA-B836-D8E3B4FA577E}</author>
    <author>tc={7FCAA291-3979-4806-9375-5CF030845B69}</author>
    <author>tc={185B4511-09BD-4FFB-A8BA-4A1C5F40998E}</author>
    <author>tc={61983499-171B-4B6E-8D22-CCDF5ACDCEDB}</author>
    <author>tc={8FE2B7D1-C07C-4C41-843B-9B3D8F95A8CF}</author>
    <author>tc={0044771F-4D62-4624-98D2-5C451E323884}</author>
    <author>tc={E5FEF0C9-E70A-4CA1-B6C9-F2B56BA66C8D}</author>
    <author>tc={29830F41-DB15-4135-AE6A-3173E769A3E3}</author>
    <author>tc={38F79B7E-D6B6-4AAE-9F09-AB608FB2406E}</author>
    <author>tc={A681CC32-E5D9-4ADF-B6D0-74A1B2F6B268}</author>
  </authors>
  <commentList>
    <comment ref="A2" authorId="0" shapeId="0" xr:uid="{150DF556-5A5D-43EA-965A-78857B82BC2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Geschäftszeichen eingeben (siehe 
Eingangsbestätigung)</t>
      </text>
    </comment>
    <comment ref="B3" authorId="1" shapeId="0" xr:uid="{21A17C9F-B8E5-4347-B9ED-2CE574D9905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zum Beispiel 22+2 (22 jugendliche Teilnehmende und 2 Begleitpersonen)</t>
      </text>
    </comment>
    <comment ref="D3" authorId="2" shapeId="0" xr:uid="{C8F32311-906F-44C0-8E3E-042DDB3D5AB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hier wird die Summe aller förderfähigen Personen eingetragen, hier 24 (22+2)</t>
      </text>
    </comment>
    <comment ref="B4" authorId="3" shapeId="0" xr:uid="{1BA588A8-A2A1-49A8-90FD-3D6852C2621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zum Beispiel 3+1 (3 Tage in Oswiecim und 1 Tag in Krakau)</t>
      </text>
    </comment>
    <comment ref="D4" authorId="4" shapeId="0" xr:uid="{F232673C-09C7-4C99-A314-9E3D6E4CF8F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hier wird die Summe der Programmtage eingetragen. Hier 4 (3+1)</t>
      </text>
    </comment>
    <comment ref="C15" authorId="5" shapeId="0" xr:uid="{EF27AB9A-7D2E-4CF1-A904-40F2795AA12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Summe aller Teilnahmebeiträge.</t>
      </text>
    </comment>
    <comment ref="C16" authorId="6" shapeId="0" xr:uid="{2C3E2A60-8628-4EDA-B836-D8E3B4FA577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alle Eigenbeiträge</t>
      </text>
    </comment>
    <comment ref="C17" authorId="7" shapeId="0" xr:uid="{7FCAA291-3979-4806-9375-5CF030845B6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Summe aller weiteren öffentlichen Zuschüsse.</t>
      </text>
    </comment>
    <comment ref="D17" authorId="8" shapeId="0" xr:uid="{185B4511-09BD-4FFB-A8BA-4A1C5F40998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Bitte hier die weiteren Zuschussgeber aufführen.</t>
      </text>
    </comment>
    <comment ref="C18" authorId="9" shapeId="0" xr:uid="{61983499-171B-4B6E-8D22-CCDF5ACDCED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Summe aller weiteren privaten Zuschüsse.</t>
      </text>
    </comment>
    <comment ref="D18" authorId="10" shapeId="0" xr:uid="{8FE2B7D1-C07C-4C41-843B-9B3D8F95A8C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Bitte hier die weiteren Zuschussgeber aufführen.</t>
      </text>
    </comment>
    <comment ref="B23" authorId="11" shapeId="0" xr:uid="{0044771F-4D62-4624-98D2-5C451E32388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Beispielsweise Auschwitz-Birkenau</t>
      </text>
    </comment>
    <comment ref="B24" authorId="12" shapeId="0" xr:uid="{E5FEF0C9-E70A-4CA1-B6C9-F2B56BA66C8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Format: TT.MM.</t>
      </text>
    </comment>
    <comment ref="B25" authorId="13" shapeId="0" xr:uid="{29830F41-DB15-4135-AE6A-3173E769A3E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Format: TT.MM.</t>
      </text>
    </comment>
    <comment ref="B27" authorId="14" shapeId="0" xr:uid="{38F79B7E-D6B6-4AAE-9F09-AB608FB2406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Vollständiger Name Ihrer Einrichtung</t>
      </text>
    </comment>
    <comment ref="B31" authorId="15" shapeId="0" xr:uid="{A681CC32-E5D9-4ADF-B6D0-74A1B2F6B26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Ihr bisheriger Mittelabruf</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tc={7DAB2F59-CB96-4720-8645-A4EB8F838047}</author>
    <author>tc={01E9DF17-6693-4455-B706-64085FCD37A0}</author>
    <author>tc={16555F26-5795-491B-911D-C39622431E9E}</author>
  </authors>
  <commentList>
    <comment ref="A15" authorId="0" shapeId="0" xr:uid="{7DAB2F59-CB96-4720-8645-A4EB8F83804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Entspricht der Nummerierung auf Ihrem Beleg.</t>
      </text>
    </comment>
    <comment ref="C15" authorId="1" shapeId="0" xr:uid="{01E9DF17-6693-4455-B706-64085FCD37A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ausgestellt wurde.</t>
      </text>
    </comment>
    <comment ref="F15" authorId="2" shapeId="0" xr:uid="{16555F26-5795-491B-911D-C39622431E9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bei Ihnen bezahlt oder verbucht wurde.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tc={43738A53-372C-48B8-8753-B58DD787AE85}</author>
    <author>tc={B4014CC1-3DB1-4BB0-9656-8846F9E88623}</author>
    <author>tc={E2D43B26-23DD-4039-9880-AE54B60C2B13}</author>
  </authors>
  <commentList>
    <comment ref="A15" authorId="0" shapeId="0" xr:uid="{43738A53-372C-48B8-8753-B58DD787AE8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Entspricht der Nummerierung auf Ihrem Beleg.</t>
      </text>
    </comment>
    <comment ref="C15" authorId="1" shapeId="0" xr:uid="{B4014CC1-3DB1-4BB0-9656-8846F9E8862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ausgestellt wurde.</t>
      </text>
    </comment>
    <comment ref="F15" authorId="2" shapeId="0" xr:uid="{E2D43B26-23DD-4039-9880-AE54B60C2B1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bei Ihnen bezahlt oder verbucht wurde.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tc={E1A26058-9581-410B-852A-E7510B7A024C}</author>
    <author>tc={077E9393-ABCC-4E6D-B3DA-D96731B42A79}</author>
    <author>tc={DD6A3798-4C58-48D8-ACE5-425631FE0CC0}</author>
  </authors>
  <commentList>
    <comment ref="A15" authorId="0" shapeId="0" xr:uid="{E1A26058-9581-410B-852A-E7510B7A024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Entspricht der Nummerierung auf Ihrem Beleg.</t>
      </text>
    </comment>
    <comment ref="C15" authorId="1" shapeId="0" xr:uid="{077E9393-ABCC-4E6D-B3DA-D96731B42A7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ausgestellt wurde.</t>
      </text>
    </comment>
    <comment ref="F15" authorId="2" shapeId="0" xr:uid="{DD6A3798-4C58-48D8-ACE5-425631FE0CC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bei Ihnen bezahlt oder verbucht wurde.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tc={F5FC437D-FF09-4FF6-B74F-F0B042D3CEFE}</author>
    <author>tc={0932661E-3C39-415C-A64B-560FFE3E9575}</author>
    <author>tc={FEA302D1-4F51-407C-9264-7EBC80C35449}</author>
  </authors>
  <commentList>
    <comment ref="A15" authorId="0" shapeId="0" xr:uid="{F5FC437D-FF09-4FF6-B74F-F0B042D3CEF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Entspricht der Nummerierung auf Ihrem Beleg.</t>
      </text>
    </comment>
    <comment ref="C15" authorId="1" shapeId="0" xr:uid="{0932661E-3C39-415C-A64B-560FFE3E957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ausgestellt wurde.</t>
      </text>
    </comment>
    <comment ref="F15" authorId="2" shapeId="0" xr:uid="{FEA302D1-4F51-407C-9264-7EBC80C3544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bei Ihnen bezahlt oder verbucht wurde.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tc={FAE74401-0DCE-454D-8495-347C53DB27A7}</author>
    <author>tc={C1A6FEF9-478E-47ED-928D-22FC3FD01AD9}</author>
    <author>tc={44B675D1-1C35-463C-906F-74CCF9D8B59E}</author>
  </authors>
  <commentList>
    <comment ref="A15" authorId="0" shapeId="0" xr:uid="{FAE74401-0DCE-454D-8495-347C53DB27A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Entspricht der Nummerierung auf Ihrem Beleg.</t>
      </text>
    </comment>
    <comment ref="C15" authorId="1" shapeId="0" xr:uid="{C1A6FEF9-478E-47ED-928D-22FC3FD01AD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ausgestellt wurde.</t>
      </text>
    </comment>
    <comment ref="F15" authorId="2" shapeId="0" xr:uid="{44B675D1-1C35-463C-906F-74CCF9D8B59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Datum an dem der Beleg bei Ihnen bezahlt oder verbucht wurde.</t>
      </text>
    </comment>
  </commentList>
</comments>
</file>

<file path=xl/sharedStrings.xml><?xml version="1.0" encoding="utf-8"?>
<sst xmlns="http://schemas.openxmlformats.org/spreadsheetml/2006/main" count="325" uniqueCount="197">
  <si>
    <t>Formblatt</t>
  </si>
  <si>
    <r>
      <rPr>
        <b/>
        <sz val="14"/>
        <rFont val="Arial"/>
        <family val="2"/>
      </rPr>
      <t xml:space="preserve">A5 </t>
    </r>
    <r>
      <rPr>
        <b/>
        <sz val="10"/>
        <rFont val="Arial"/>
        <family val="2"/>
      </rPr>
      <t>(</t>
    </r>
    <r>
      <rPr>
        <b/>
        <u/>
        <sz val="10"/>
        <rFont val="Arial"/>
        <family val="2"/>
      </rPr>
      <t>A</t>
    </r>
    <r>
      <rPr>
        <b/>
        <sz val="10"/>
        <rFont val="Arial"/>
        <family val="2"/>
      </rPr>
      <t>ntrag)</t>
    </r>
  </si>
  <si>
    <r>
      <rPr>
        <b/>
        <sz val="14"/>
        <rFont val="Arial"/>
        <family val="2"/>
      </rPr>
      <t>V5</t>
    </r>
    <r>
      <rPr>
        <b/>
        <sz val="10"/>
        <rFont val="Arial"/>
        <family val="2"/>
      </rPr>
      <t xml:space="preserve"> (</t>
    </r>
    <r>
      <rPr>
        <b/>
        <u/>
        <sz val="10"/>
        <rFont val="Arial"/>
        <family val="2"/>
      </rPr>
      <t>V</t>
    </r>
    <r>
      <rPr>
        <b/>
        <sz val="10"/>
        <rFont val="Arial"/>
        <family val="2"/>
      </rPr>
      <t>erwendungsnachweis)</t>
    </r>
  </si>
  <si>
    <t>Sonstige Aktivität (SoA)</t>
  </si>
  <si>
    <t>nach Nr. VI. 2.5 RL-KJP</t>
  </si>
  <si>
    <t>Für jede einzelne Aktivität ein</t>
  </si>
  <si>
    <t>Anlage zum Gesamtantrag/Verwendungsnachweis mit Formblatt AV</t>
  </si>
  <si>
    <t>gesondertes Formblatt</t>
  </si>
  <si>
    <t>verwenden.</t>
  </si>
  <si>
    <t>Antragsteller/Zuwendungsempfänger (Name und Anschrift)</t>
  </si>
  <si>
    <t>KJP-Handlungsfeld</t>
  </si>
  <si>
    <t>Internationales Bildungs- und Begegnungswerk g. GmbH , 
Bornstr. 66, 44145 Dortmund</t>
  </si>
  <si>
    <t>Gedenkstättenfahrten</t>
  </si>
  <si>
    <t>Bei Antrag: Die beantragte Zuwendung in Höhe von:</t>
  </si>
  <si>
    <t>Bei VN:   Die mit Bescheid vom:</t>
  </si>
  <si>
    <t>bewilligte Zuwendung i. H. v.</t>
  </si>
  <si>
    <t>davon Weitergabe gem. Nr. VII. 2 Abs. 3 bzw. VII. 3 Abs. 2 RL-KJP:</t>
  </si>
  <si>
    <t>Geschäftszeichen:</t>
  </si>
  <si>
    <t>soll wie folgt verwendet werden/wurde wie folgt verwendet:</t>
  </si>
  <si>
    <t>für eine Aktivität</t>
  </si>
  <si>
    <t>für eine Aktivität des folgenden Letztempfängers</t>
  </si>
  <si>
    <t>€</t>
  </si>
  <si>
    <t>des Antragstellers</t>
  </si>
  <si>
    <t>Kurzbezeichnung der Aktivität</t>
  </si>
  <si>
    <t>Erläuterung warum die Aktivität nicht nach Nr. VI. 2.1 – VI. 2.4 gefördert werden kann/konnte:</t>
  </si>
  <si>
    <t>Datum der Aktivität</t>
  </si>
  <si>
    <t>Beginn:</t>
  </si>
  <si>
    <t>Ende:</t>
  </si>
  <si>
    <t>Beigefügt sind:</t>
  </si>
  <si>
    <t>þ</t>
  </si>
  <si>
    <t>Beschreibung der zu fördernden/geförderten Aktivität, soweit sie zur Beurteilung erforderlich ist</t>
  </si>
  <si>
    <t>(z. B. Thematik, geplantes Programm, Zusammensetzung der Gruppe, Alter der Teilnehmenden,</t>
  </si>
  <si>
    <t>Ort der Aktivität)</t>
  </si>
  <si>
    <t>Kosten- und Finanzierungsübersicht zu jeder einzelnen Sonstigen Aktivität mit Formblatt</t>
  </si>
  <si>
    <t>AV-K1, AV-K2 oder AV-K3</t>
  </si>
  <si>
    <t>Ort, Datum</t>
  </si>
  <si>
    <t>Unterschrift(en) der nach Satzung vertretungsberechtigten Person(en)</t>
  </si>
  <si>
    <t>Dr. Astrid Sahm, Geschäftsführerin</t>
  </si>
  <si>
    <t>Name(n) und Funktion(en) in Druckbuchstaben</t>
  </si>
  <si>
    <t>x</t>
  </si>
  <si>
    <r>
      <rPr>
        <b/>
        <sz val="14"/>
        <rFont val="Arial"/>
        <family val="2"/>
      </rPr>
      <t xml:space="preserve">A-K1 </t>
    </r>
    <r>
      <rPr>
        <b/>
        <sz val="10"/>
        <rFont val="Arial"/>
        <family val="2"/>
      </rPr>
      <t>(</t>
    </r>
    <r>
      <rPr>
        <b/>
        <u/>
        <sz val="10"/>
        <rFont val="Arial"/>
        <family val="2"/>
      </rPr>
      <t>A</t>
    </r>
    <r>
      <rPr>
        <b/>
        <sz val="10"/>
        <rFont val="Arial"/>
        <family val="2"/>
      </rPr>
      <t>ntrag)</t>
    </r>
  </si>
  <si>
    <r>
      <rPr>
        <b/>
        <sz val="14"/>
        <rFont val="Arial"/>
        <family val="2"/>
      </rPr>
      <t>V-K1</t>
    </r>
    <r>
      <rPr>
        <b/>
        <sz val="10"/>
        <rFont val="Arial"/>
        <family val="2"/>
      </rPr>
      <t xml:space="preserve"> (</t>
    </r>
    <r>
      <rPr>
        <b/>
        <u/>
        <sz val="10"/>
        <rFont val="Arial"/>
        <family val="2"/>
      </rPr>
      <t>V</t>
    </r>
    <r>
      <rPr>
        <b/>
        <sz val="10"/>
        <rFont val="Arial"/>
        <family val="2"/>
      </rPr>
      <t>erwendungsnachweis)</t>
    </r>
  </si>
  <si>
    <t>Antragsteller/Zuwendungsempfänger (Kurzbezeichnung)</t>
  </si>
  <si>
    <t>IBB gGmbH</t>
  </si>
  <si>
    <t>Kosten- und Finanzierungsplan</t>
  </si>
  <si>
    <t>Sonstige Aktivität nach Nr. VI. 2.5 RL-KJP</t>
  </si>
  <si>
    <t>Vorhaben Nr. VI. 3. Abs. 1 RL-KJP</t>
  </si>
  <si>
    <t>als Veranstaltung</t>
  </si>
  <si>
    <t>Titel</t>
  </si>
  <si>
    <t>Kurzbezeichnung des Inhalts</t>
  </si>
  <si>
    <t>I</t>
  </si>
  <si>
    <t>Kosten (in Euro)</t>
  </si>
  <si>
    <t>I.1</t>
  </si>
  <si>
    <t>Unterkunft und Verpflegung</t>
  </si>
  <si>
    <t>I.2</t>
  </si>
  <si>
    <t>Honorare /sonstige Kosten für Referierende /Dolmetschende</t>
  </si>
  <si>
    <t>I.2.1</t>
  </si>
  <si>
    <t>Honorare für Referentinnen und Referenten (brutto)</t>
  </si>
  <si>
    <t>I.2.2</t>
  </si>
  <si>
    <t>Sonstige Kosten für Referentinnen und Referenten</t>
  </si>
  <si>
    <t>I.2.3</t>
  </si>
  <si>
    <t>Honorare für Dolmetschende (brutto)</t>
  </si>
  <si>
    <t>I.2.4</t>
  </si>
  <si>
    <t>Sonstige Kosten Dolmetschende</t>
  </si>
  <si>
    <t>I.3</t>
  </si>
  <si>
    <t>Personalkosten gemäß beiliegendem Formblatt AV6-Z</t>
  </si>
  <si>
    <t>(beizufügen sind die Formblätter P1, P2 und P3)</t>
  </si>
  <si>
    <t>I.4</t>
  </si>
  <si>
    <t>Fahrtkosten</t>
  </si>
  <si>
    <t>I.4.1</t>
  </si>
  <si>
    <t>Fahrtkosten innerhalb des Programms</t>
  </si>
  <si>
    <t>I.4.2</t>
  </si>
  <si>
    <t>Fahrtkosten, die den Teilnehmenden erstattet werden</t>
  </si>
  <si>
    <t>I.5</t>
  </si>
  <si>
    <t>Sachkosten</t>
  </si>
  <si>
    <t>I.5.1</t>
  </si>
  <si>
    <t>Haltung von Kraftfahrzeugen</t>
  </si>
  <si>
    <t>I.5.2</t>
  </si>
  <si>
    <t>Geräte, Ausstattungs- und Ausrüstungsgegenstände</t>
  </si>
  <si>
    <t>(Gegenstände mit einem Wert von über 410 € (ohne Umsatzsteuer)</t>
  </si>
  <si>
    <t>einzeln aufführen)</t>
  </si>
  <si>
    <t>I.6</t>
  </si>
  <si>
    <t>Weitere Kosten einzeln aufführen</t>
  </si>
  <si>
    <t>I.7</t>
  </si>
  <si>
    <t>Nur bei internationalen Maßnahmen:</t>
  </si>
  <si>
    <t>Kosten der Versicherung der Teilnehmenden</t>
  </si>
  <si>
    <t>Gesamtkosten</t>
  </si>
  <si>
    <t>II</t>
  </si>
  <si>
    <t>Finanzierung (in Euro)</t>
  </si>
  <si>
    <t>II.1</t>
  </si>
  <si>
    <t>Beiträge der Teilnehmenden</t>
  </si>
  <si>
    <t>II.2</t>
  </si>
  <si>
    <t>Eigenmittel</t>
  </si>
  <si>
    <t>II.3</t>
  </si>
  <si>
    <t>Öffentliche Zuschüsse</t>
  </si>
  <si>
    <t>Europa-Mittel</t>
  </si>
  <si>
    <t>Bundesländer</t>
  </si>
  <si>
    <t>Städte, Kreise</t>
  </si>
  <si>
    <t>II.4</t>
  </si>
  <si>
    <t>Sonstige Einnahmen (z. B. Spenden)</t>
  </si>
  <si>
    <t>II.5</t>
  </si>
  <si>
    <t>beantragte/abgerechnete KJP-Zuwendung</t>
  </si>
  <si>
    <t>Gesamteinnahmen</t>
  </si>
  <si>
    <t>Bei Veranstaltungen mit Teilnehmenden (TN)</t>
  </si>
  <si>
    <t>Eine pauschalierte Abrechnung von Personal- und Sach-</t>
  </si>
  <si>
    <t>TN</t>
  </si>
  <si>
    <t>Tage</t>
  </si>
  <si>
    <t>TN-Tage</t>
  </si>
  <si>
    <t>kosten ist nur möglich, wenn dies im Zuwendungs-</t>
  </si>
  <si>
    <t>=</t>
  </si>
  <si>
    <t>bescheid vorgesehen ist.</t>
  </si>
  <si>
    <t>V-BLi (Belegliste)</t>
  </si>
  <si>
    <t>Seite:</t>
  </si>
  <si>
    <t>Belegliste als Anlage zum</t>
  </si>
  <si>
    <t xml:space="preserve"> Zwischen- bzw. Verwendungsnachweis vom:</t>
  </si>
  <si>
    <t>Zuwendungsemfpänger</t>
  </si>
  <si>
    <t>(Kurzbezeichnung)</t>
  </si>
  <si>
    <t>Art der durchgeführten</t>
  </si>
  <si>
    <t>Maßnahme(n):</t>
  </si>
  <si>
    <t>Beleg-</t>
  </si>
  <si>
    <t>Zahlungs-/</t>
  </si>
  <si>
    <t>Zahlungsemfpänger</t>
  </si>
  <si>
    <t>Zahlungsgrund/</t>
  </si>
  <si>
    <t>ggf. Pos.</t>
  </si>
  <si>
    <t>Nr.</t>
  </si>
  <si>
    <t>datum</t>
  </si>
  <si>
    <t>Buchungs-</t>
  </si>
  <si>
    <t>Verwendungszweck</t>
  </si>
  <si>
    <t>im Ko-Fi-</t>
  </si>
  <si>
    <t>in Euro</t>
  </si>
  <si>
    <t>datum*</t>
  </si>
  <si>
    <t>Plan</t>
  </si>
  <si>
    <t>Gesamt Unterkunft und Verpflegung</t>
  </si>
  <si>
    <t xml:space="preserve">Gesamt Honorare </t>
  </si>
  <si>
    <t>Gesamt Fahrtkosten</t>
  </si>
  <si>
    <t>Gesamt Programmkosten</t>
  </si>
  <si>
    <t>6.1</t>
  </si>
  <si>
    <t>Gesamt Sonstiges</t>
  </si>
  <si>
    <t>6.2</t>
  </si>
  <si>
    <t xml:space="preserve">Dortmund, </t>
  </si>
  <si>
    <t>Seite: 5</t>
  </si>
  <si>
    <t>Seite: 4</t>
  </si>
  <si>
    <t>Seite: 3</t>
  </si>
  <si>
    <t>Seite: 2</t>
  </si>
  <si>
    <t>1. Programmkosten</t>
  </si>
  <si>
    <t>2. Sonstiges</t>
  </si>
  <si>
    <t>anerkannte Angaben</t>
  </si>
  <si>
    <t>Förder berechnung</t>
  </si>
  <si>
    <t>anerkannter Zuschuss</t>
  </si>
  <si>
    <t>Zahl der Teilnehmenden und Begleitperson</t>
  </si>
  <si>
    <t>Programmtage</t>
  </si>
  <si>
    <t>Unterkunft, Verpflegung</t>
  </si>
  <si>
    <t>Programmkosten</t>
  </si>
  <si>
    <t>Programmkosten, Unterkunft und Verpflegung, Versicherung</t>
  </si>
  <si>
    <t>Reisekosten</t>
  </si>
  <si>
    <t>Honorarkosten</t>
  </si>
  <si>
    <t>Sonstiges</t>
  </si>
  <si>
    <t>Gesamt</t>
  </si>
  <si>
    <t>Vorauszahlung</t>
  </si>
  <si>
    <t>TN-Beiträge</t>
  </si>
  <si>
    <t>Eigenbeitrag</t>
  </si>
  <si>
    <t>Zuschuss</t>
  </si>
  <si>
    <t>Differenz</t>
  </si>
  <si>
    <t>angegeben</t>
  </si>
  <si>
    <t>Gedenkstättenfahrt</t>
  </si>
  <si>
    <t>Teilnehmende</t>
  </si>
  <si>
    <t>Drittmittel öffentlich</t>
  </si>
  <si>
    <t>Drittmittel privat</t>
  </si>
  <si>
    <t xml:space="preserve">Gedenkstätte </t>
  </si>
  <si>
    <t>Reisebeginn</t>
  </si>
  <si>
    <t>Reiseende</t>
  </si>
  <si>
    <t>Gedenkstätte</t>
  </si>
  <si>
    <t>Institution</t>
  </si>
  <si>
    <t>Straße Hausnummer</t>
  </si>
  <si>
    <t>PLZ Ort</t>
  </si>
  <si>
    <t>Datum</t>
  </si>
  <si>
    <t>TN+B</t>
  </si>
  <si>
    <t xml:space="preserve">21-XXXX-XXX </t>
  </si>
  <si>
    <t>Kinder- und Jugendplan des Bundes (KJP) 2021</t>
  </si>
  <si>
    <t>(Nur Begleitpersonen Ihrer Einrichtung mit Honorarvertrag, nicht hauptamtliche Mitarbeiter*innen)</t>
  </si>
  <si>
    <t>80%+20%</t>
  </si>
  <si>
    <t>neu berechnet</t>
  </si>
  <si>
    <t>ggf. Betrag</t>
  </si>
  <si>
    <t>Betrag</t>
  </si>
  <si>
    <t>in anderer Währung</t>
  </si>
  <si>
    <t>Umrechnungs kurs</t>
  </si>
  <si>
    <t>Sie können nur in den gelben Feldern schreiben. Alle anderen Felder sind gesperrt.</t>
  </si>
  <si>
    <t>Bitte drucken Sie diese Seite aus und unterzeichnen diese!</t>
  </si>
  <si>
    <t>Für die Richtigkeit:</t>
  </si>
  <si>
    <t>Unterschrift der verantwortlichen Person</t>
  </si>
  <si>
    <t>Zahlenmäßiger Nachweis: Kosten- und Finanzierungsüberblick</t>
  </si>
  <si>
    <t>Bitte hier alle Belege zur Unterkunft und zur Verpflegung chronologisch eintragen!</t>
  </si>
  <si>
    <t>Bitte hier alle Belege zu den Honorarkosten chronologisch eintragen!</t>
  </si>
  <si>
    <t>Bitte hier alle Belege für die Fahrtkosten chronologisch eintragen!</t>
  </si>
  <si>
    <t>Bitte hier alle Belege für die Programmkosten chronologisch eintragen!</t>
  </si>
  <si>
    <t>Bitte hier alle Belege für sonstige Kosten chronologisch eintragen!</t>
  </si>
  <si>
    <t>Bitte füllen Sie die gelben Felder aus. Dazugehörige Erläuterungen finden Sie in den jeweiligen Kommentaren. Im Zweifel können Sie auch Felder unausgefüllt lassen. 
Auf den nächsten Tabellenblättern, bitten wir Sie, die jeweiligen Belege aufzulisten.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</si>
</sst>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dd/mm/yy;@"/>
    <numFmt numFmtId="166" formatCode="dd/mm/yy"/>
    <numFmt numFmtId="167" formatCode="#,##0.00\ _€"/>
  </numFmts>
  <fonts count="26" x14ac:knownFonts="1">
    <font>
      <sz val="11"/>
      <color theme="1"/>
      <name val="Calibri"/>
      <family val="2"/>
      <scheme val="minor"/>
    </font>
    <font>
      <b/>
      <sz val="11"/>
      <color theme="1"/>
      <name val="Calibri"/>
      <family val="2"/>
      <scheme val="minor"/>
    </font>
    <font>
      <b/>
      <sz val="10"/>
      <name val="Arial"/>
      <family val="2"/>
    </font>
    <font>
      <sz val="10"/>
      <name val="Arial"/>
      <family val="2"/>
    </font>
    <font>
      <b/>
      <sz val="8"/>
      <name val="Arial"/>
      <family val="2"/>
    </font>
    <font>
      <b/>
      <sz val="14"/>
      <name val="Arial"/>
      <family val="2"/>
    </font>
    <font>
      <b/>
      <u/>
      <sz val="10"/>
      <name val="Arial"/>
      <family val="2"/>
    </font>
    <font>
      <sz val="8"/>
      <name val="Arial"/>
      <family val="2"/>
    </font>
    <font>
      <sz val="10"/>
      <name val="Wingdings"/>
      <charset val="2"/>
    </font>
    <font>
      <sz val="11"/>
      <name val="Arial"/>
      <family val="2"/>
    </font>
    <font>
      <u/>
      <sz val="8"/>
      <name val="Arial"/>
      <family val="2"/>
    </font>
    <font>
      <b/>
      <sz val="12"/>
      <name val="Arial"/>
      <family val="2"/>
    </font>
    <font>
      <i/>
      <sz val="8"/>
      <name val="Arial"/>
      <family val="2"/>
    </font>
    <font>
      <b/>
      <sz val="9"/>
      <name val="Arial"/>
      <family val="2"/>
    </font>
    <font>
      <b/>
      <sz val="10"/>
      <color theme="1"/>
      <name val="Calibri"/>
      <family val="2"/>
      <scheme val="minor"/>
    </font>
    <font>
      <sz val="9"/>
      <name val="Arial"/>
      <family val="2"/>
    </font>
    <font>
      <sz val="14"/>
      <name val="Arial"/>
      <family val="2"/>
    </font>
    <font>
      <sz val="16"/>
      <name val="Arial"/>
      <family val="2"/>
    </font>
    <font>
      <sz val="8"/>
      <color theme="1"/>
      <name val="Calibri"/>
      <family val="2"/>
      <scheme val="minor"/>
    </font>
    <font>
      <sz val="10"/>
      <color theme="1"/>
      <name val="Verdana"/>
      <family val="2"/>
    </font>
    <font>
      <b/>
      <sz val="10"/>
      <color theme="1"/>
      <name val="Verdana"/>
      <family val="2"/>
    </font>
    <font>
      <b/>
      <sz val="11"/>
      <name val="Arial"/>
      <family val="2"/>
    </font>
    <font>
      <sz val="8"/>
      <color rgb="FFFF0000"/>
      <name val="Arial"/>
      <family val="2"/>
    </font>
    <font>
      <b/>
      <sz val="14"/>
      <color theme="1"/>
      <name val="Calibri"/>
      <family val="2"/>
      <scheme val="minor"/>
    </font>
    <font>
      <b/>
      <sz val="11"/>
      <color theme="1"/>
      <name val="Verdana"/>
      <family val="2"/>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ashed">
        <color indexed="64"/>
      </bottom>
      <diagonal/>
    </border>
    <border>
      <left/>
      <right/>
      <top style="thin">
        <color indexed="64"/>
      </top>
      <bottom style="dashed">
        <color indexed="64"/>
      </bottom>
      <diagonal/>
    </border>
    <border>
      <left/>
      <right/>
      <top style="dashed">
        <color indexed="64"/>
      </top>
      <bottom/>
      <diagonal/>
    </border>
    <border>
      <left/>
      <right/>
      <top/>
      <bottom style="dotted">
        <color indexed="64"/>
      </bottom>
      <diagonal/>
    </border>
    <border>
      <left/>
      <right/>
      <top style="dashed">
        <color indexed="64"/>
      </top>
      <bottom style="dotted">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00">
    <xf numFmtId="0" fontId="0" fillId="0" borderId="0" xfId="0"/>
    <xf numFmtId="0" fontId="2" fillId="0" borderId="1" xfId="0" applyFont="1" applyFill="1" applyBorder="1"/>
    <xf numFmtId="0" fontId="3" fillId="0" borderId="2" xfId="0" applyFont="1" applyFill="1" applyBorder="1"/>
    <xf numFmtId="0" fontId="2" fillId="0" borderId="2" xfId="0" applyFont="1" applyFill="1" applyBorder="1" applyAlignment="1">
      <alignment horizontal="right"/>
    </xf>
    <xf numFmtId="0" fontId="2" fillId="0" borderId="2" xfId="0" applyFont="1" applyFill="1" applyBorder="1" applyAlignment="1">
      <alignment horizontal="left"/>
    </xf>
    <xf numFmtId="0" fontId="4" fillId="0" borderId="2" xfId="0" applyFont="1" applyFill="1" applyBorder="1" applyAlignment="1">
      <alignment horizontal="right"/>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xf>
    <xf numFmtId="0" fontId="7" fillId="0" borderId="2" xfId="0" applyFont="1" applyFill="1" applyBorder="1"/>
    <xf numFmtId="0" fontId="3" fillId="0" borderId="5" xfId="0" applyFont="1" applyFill="1" applyBorder="1"/>
    <xf numFmtId="0" fontId="3" fillId="0" borderId="6" xfId="0" applyFont="1" applyFill="1" applyBorder="1"/>
    <xf numFmtId="0" fontId="3" fillId="0" borderId="0" xfId="0" applyFont="1" applyFill="1" applyBorder="1"/>
    <xf numFmtId="0" fontId="2" fillId="0" borderId="7" xfId="0" applyFont="1" applyFill="1" applyBorder="1" applyAlignment="1">
      <alignment horizontal="center" vertical="center"/>
    </xf>
    <xf numFmtId="0" fontId="2" fillId="0" borderId="0" xfId="0" applyFont="1" applyFill="1" applyBorder="1" applyAlignment="1">
      <alignment horizontal="left" vertical="center"/>
    </xf>
    <xf numFmtId="0" fontId="3" fillId="0" borderId="8" xfId="0" applyFont="1" applyFill="1" applyBorder="1"/>
    <xf numFmtId="0" fontId="7" fillId="0" borderId="9" xfId="0" applyFont="1" applyFill="1" applyBorder="1"/>
    <xf numFmtId="0" fontId="7" fillId="0" borderId="10" xfId="0" applyFont="1" applyFill="1" applyBorder="1"/>
    <xf numFmtId="0" fontId="4" fillId="0" borderId="10" xfId="0" applyFont="1" applyFill="1" applyBorder="1"/>
    <xf numFmtId="0" fontId="7" fillId="0" borderId="1" xfId="0" applyFont="1" applyFill="1" applyBorder="1"/>
    <xf numFmtId="0" fontId="7" fillId="0" borderId="0" xfId="0" applyFont="1" applyFill="1" applyBorder="1"/>
    <xf numFmtId="49" fontId="7" fillId="0" borderId="0" xfId="0" applyNumberFormat="1" applyFont="1" applyFill="1" applyBorder="1" applyAlignment="1">
      <alignment vertical="top"/>
    </xf>
    <xf numFmtId="49" fontId="5" fillId="0" borderId="0" xfId="0" applyNumberFormat="1" applyFont="1" applyFill="1" applyBorder="1" applyAlignment="1">
      <alignment horizontal="right"/>
    </xf>
    <xf numFmtId="0" fontId="3" fillId="0" borderId="11" xfId="0" applyFont="1" applyFill="1" applyBorder="1"/>
    <xf numFmtId="0" fontId="7" fillId="0" borderId="12" xfId="0" applyFont="1" applyFill="1" applyBorder="1"/>
    <xf numFmtId="0" fontId="7" fillId="0" borderId="7" xfId="0" applyFont="1" applyFill="1" applyBorder="1"/>
    <xf numFmtId="0" fontId="3" fillId="0" borderId="9" xfId="0" applyFont="1" applyFill="1" applyBorder="1"/>
    <xf numFmtId="0" fontId="7" fillId="0" borderId="10" xfId="0" applyFont="1" applyFill="1" applyBorder="1" applyAlignment="1"/>
    <xf numFmtId="2" fontId="7" fillId="0" borderId="1" xfId="0" applyNumberFormat="1" applyFont="1" applyFill="1" applyBorder="1"/>
    <xf numFmtId="0" fontId="3" fillId="0" borderId="1" xfId="0" applyFont="1" applyFill="1" applyBorder="1"/>
    <xf numFmtId="0" fontId="7" fillId="0" borderId="2" xfId="0" applyFont="1" applyFill="1" applyBorder="1" applyAlignment="1"/>
    <xf numFmtId="164" fontId="4" fillId="0" borderId="2" xfId="0" applyNumberFormat="1" applyFont="1" applyFill="1" applyBorder="1" applyAlignment="1"/>
    <xf numFmtId="0" fontId="7" fillId="0" borderId="2" xfId="0" applyFont="1" applyFill="1" applyBorder="1" applyAlignment="1">
      <alignment horizontal="left"/>
    </xf>
    <xf numFmtId="0" fontId="7" fillId="0" borderId="5" xfId="0" applyFont="1" applyFill="1" applyBorder="1" applyAlignment="1"/>
    <xf numFmtId="0" fontId="7" fillId="0" borderId="6" xfId="0" applyFont="1" applyFill="1" applyBorder="1"/>
    <xf numFmtId="0" fontId="7" fillId="0" borderId="8" xfId="0" applyFont="1" applyFill="1" applyBorder="1"/>
    <xf numFmtId="0" fontId="7" fillId="0" borderId="0" xfId="0" applyFont="1" applyFill="1" applyBorder="1" applyAlignment="1">
      <alignment vertical="top"/>
    </xf>
    <xf numFmtId="164" fontId="7" fillId="0" borderId="0" xfId="0" applyNumberFormat="1" applyFont="1" applyFill="1" applyBorder="1" applyAlignment="1"/>
    <xf numFmtId="164" fontId="4" fillId="0" borderId="0" xfId="0" applyNumberFormat="1" applyFont="1" applyFill="1" applyBorder="1" applyAlignment="1"/>
    <xf numFmtId="0" fontId="7" fillId="0" borderId="0" xfId="0" applyFont="1" applyFill="1" applyBorder="1" applyAlignment="1">
      <alignment horizontal="left"/>
    </xf>
    <xf numFmtId="0" fontId="7" fillId="0" borderId="8" xfId="0" applyFont="1" applyFill="1" applyBorder="1" applyAlignment="1">
      <alignment vertical="top"/>
    </xf>
    <xf numFmtId="0" fontId="7" fillId="0" borderId="6" xfId="0" applyFont="1" applyFill="1" applyBorder="1" applyAlignment="1">
      <alignment vertical="top"/>
    </xf>
    <xf numFmtId="0" fontId="8" fillId="0" borderId="0" xfId="0" applyFont="1" applyFill="1" applyBorder="1" applyAlignment="1">
      <alignment horizontal="center"/>
    </xf>
    <xf numFmtId="0" fontId="7" fillId="0" borderId="0" xfId="0" applyFont="1" applyFill="1" applyBorder="1" applyAlignment="1">
      <alignment horizontal="right" vertical="top"/>
    </xf>
    <xf numFmtId="0" fontId="2" fillId="0" borderId="0" xfId="0" applyFont="1" applyFill="1" applyBorder="1" applyAlignment="1">
      <alignment horizontal="center"/>
    </xf>
    <xf numFmtId="0" fontId="7" fillId="0" borderId="0" xfId="0" applyFont="1" applyFill="1" applyBorder="1" applyAlignment="1"/>
    <xf numFmtId="0" fontId="4" fillId="0" borderId="0" xfId="0" applyFont="1" applyFill="1" applyBorder="1" applyAlignment="1"/>
    <xf numFmtId="3" fontId="7" fillId="0" borderId="0" xfId="0" applyNumberFormat="1" applyFont="1" applyFill="1" applyBorder="1" applyAlignment="1"/>
    <xf numFmtId="0" fontId="7" fillId="0" borderId="0" xfId="0" applyFont="1" applyFill="1" applyBorder="1" applyAlignment="1">
      <alignment horizontal="center" vertical="center"/>
    </xf>
    <xf numFmtId="49" fontId="7" fillId="0" borderId="0" xfId="0" applyNumberFormat="1" applyFont="1" applyFill="1" applyBorder="1"/>
    <xf numFmtId="166" fontId="7" fillId="0" borderId="0" xfId="0" applyNumberFormat="1" applyFont="1" applyFill="1" applyBorder="1" applyAlignment="1"/>
    <xf numFmtId="0" fontId="4" fillId="0" borderId="0" xfId="0" applyFont="1" applyFill="1" applyBorder="1" applyAlignment="1">
      <alignment horizontal="center" vertical="center"/>
    </xf>
    <xf numFmtId="0" fontId="3" fillId="0" borderId="15" xfId="0" applyFont="1" applyFill="1" applyBorder="1"/>
    <xf numFmtId="0" fontId="7" fillId="0" borderId="16" xfId="0" applyFont="1" applyFill="1" applyBorder="1"/>
    <xf numFmtId="0" fontId="7" fillId="0" borderId="2" xfId="0" applyFont="1" applyFill="1" applyBorder="1" applyAlignment="1">
      <alignment horizontal="center" vertical="center"/>
    </xf>
    <xf numFmtId="49" fontId="7" fillId="0" borderId="2" xfId="0" applyNumberFormat="1" applyFont="1" applyFill="1" applyBorder="1"/>
    <xf numFmtId="166" fontId="7" fillId="0" borderId="2" xfId="0" applyNumberFormat="1" applyFont="1" applyFill="1" applyBorder="1" applyAlignment="1"/>
    <xf numFmtId="0" fontId="4" fillId="0" borderId="2" xfId="0" applyFont="1" applyFill="1" applyBorder="1" applyAlignment="1">
      <alignment horizontal="center" vertical="center"/>
    </xf>
    <xf numFmtId="0" fontId="7" fillId="0" borderId="6"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right"/>
    </xf>
    <xf numFmtId="49" fontId="7" fillId="0" borderId="10" xfId="0" applyNumberFormat="1" applyFont="1" applyFill="1" applyBorder="1"/>
    <xf numFmtId="0" fontId="8" fillId="0" borderId="6" xfId="0" applyFont="1" applyFill="1" applyBorder="1" applyAlignment="1">
      <alignment horizontal="center"/>
    </xf>
    <xf numFmtId="0" fontId="7" fillId="0" borderId="20" xfId="0" applyFont="1" applyFill="1" applyBorder="1"/>
    <xf numFmtId="0" fontId="3" fillId="0" borderId="21" xfId="0" applyFont="1" applyFill="1" applyBorder="1"/>
    <xf numFmtId="0" fontId="7" fillId="0" borderId="21" xfId="0" applyFont="1" applyFill="1" applyBorder="1"/>
    <xf numFmtId="0" fontId="3" fillId="0" borderId="10" xfId="0" applyFont="1" applyFill="1" applyBorder="1"/>
    <xf numFmtId="0" fontId="7" fillId="0" borderId="22" xfId="0" applyFont="1" applyFill="1" applyBorder="1"/>
    <xf numFmtId="0" fontId="3" fillId="0" borderId="22" xfId="0" applyFont="1" applyFill="1" applyBorder="1"/>
    <xf numFmtId="0" fontId="3" fillId="0" borderId="13" xfId="0" applyFont="1" applyFill="1" applyBorder="1"/>
    <xf numFmtId="0" fontId="3" fillId="0" borderId="0" xfId="0" applyFont="1" applyFill="1"/>
    <xf numFmtId="0" fontId="4" fillId="0" borderId="5" xfId="0" applyFont="1" applyFill="1" applyBorder="1"/>
    <xf numFmtId="0" fontId="7" fillId="0" borderId="13" xfId="0" applyFont="1" applyFill="1" applyBorder="1"/>
    <xf numFmtId="0" fontId="10" fillId="0" borderId="1" xfId="0" applyFont="1" applyFill="1" applyBorder="1"/>
    <xf numFmtId="0" fontId="7" fillId="0" borderId="5" xfId="0" applyFont="1" applyFill="1" applyBorder="1"/>
    <xf numFmtId="0" fontId="7" fillId="0" borderId="0" xfId="0" applyFont="1" applyFill="1"/>
    <xf numFmtId="0" fontId="7" fillId="0" borderId="0" xfId="0" applyFont="1"/>
    <xf numFmtId="0" fontId="3" fillId="0" borderId="0" xfId="0" applyFont="1"/>
    <xf numFmtId="0" fontId="3" fillId="0" borderId="5" xfId="0" applyFont="1" applyBorder="1"/>
    <xf numFmtId="0" fontId="5" fillId="0" borderId="0" xfId="0" applyFont="1" applyFill="1"/>
    <xf numFmtId="0" fontId="3" fillId="0" borderId="8" xfId="0" applyFont="1" applyBorder="1"/>
    <xf numFmtId="0" fontId="11" fillId="0" borderId="0" xfId="0" applyFont="1" applyFill="1" applyBorder="1" applyAlignment="1">
      <alignment horizontal="left" vertical="center"/>
    </xf>
    <xf numFmtId="0" fontId="7" fillId="0" borderId="0" xfId="0" applyFont="1" applyBorder="1"/>
    <xf numFmtId="0" fontId="3" fillId="0" borderId="0" xfId="0" applyFont="1" applyBorder="1"/>
    <xf numFmtId="0" fontId="10" fillId="0" borderId="2" xfId="0" applyFont="1" applyFill="1" applyBorder="1"/>
    <xf numFmtId="0" fontId="3" fillId="0" borderId="2" xfId="0" applyFont="1" applyBorder="1"/>
    <xf numFmtId="49" fontId="2" fillId="0" borderId="0" xfId="0" applyNumberFormat="1" applyFont="1" applyFill="1" applyBorder="1"/>
    <xf numFmtId="0" fontId="2" fillId="0" borderId="0" xfId="0" applyFont="1" applyFill="1" applyBorder="1"/>
    <xf numFmtId="0" fontId="4" fillId="0" borderId="0" xfId="0" applyFont="1" applyFill="1" applyBorder="1"/>
    <xf numFmtId="0" fontId="7" fillId="0" borderId="25" xfId="0" applyFont="1" applyFill="1" applyBorder="1"/>
    <xf numFmtId="0" fontId="4" fillId="0" borderId="25" xfId="0" applyFont="1" applyFill="1" applyBorder="1" applyAlignment="1">
      <alignment horizontal="right"/>
    </xf>
    <xf numFmtId="0" fontId="3" fillId="0" borderId="25" xfId="0" applyFont="1" applyBorder="1"/>
    <xf numFmtId="164" fontId="3" fillId="0" borderId="14" xfId="0" applyNumberFormat="1" applyFont="1" applyFill="1" applyBorder="1" applyAlignment="1"/>
    <xf numFmtId="0" fontId="4" fillId="0" borderId="0" xfId="0" applyFont="1" applyFill="1" applyBorder="1" applyAlignment="1">
      <alignment horizontal="right"/>
    </xf>
    <xf numFmtId="49" fontId="3" fillId="0" borderId="0" xfId="0" applyNumberFormat="1" applyFont="1" applyFill="1" applyBorder="1" applyAlignment="1"/>
    <xf numFmtId="164" fontId="3" fillId="0" borderId="0" xfId="0" applyNumberFormat="1" applyFont="1" applyFill="1" applyBorder="1" applyAlignment="1"/>
    <xf numFmtId="49" fontId="3" fillId="0" borderId="0" xfId="0" applyNumberFormat="1" applyFont="1" applyFill="1" applyBorder="1" applyAlignment="1">
      <alignment horizontal="left"/>
    </xf>
    <xf numFmtId="0" fontId="3" fillId="0" borderId="21" xfId="0" applyFont="1" applyBorder="1"/>
    <xf numFmtId="0" fontId="3" fillId="0" borderId="26" xfId="0" applyFont="1" applyBorder="1"/>
    <xf numFmtId="0" fontId="12" fillId="0" borderId="0" xfId="0" applyFont="1" applyFill="1" applyBorder="1"/>
    <xf numFmtId="0" fontId="3" fillId="0" borderId="27" xfId="0" applyFont="1" applyBorder="1"/>
    <xf numFmtId="0" fontId="4" fillId="0" borderId="25" xfId="0" applyFont="1" applyFill="1" applyBorder="1"/>
    <xf numFmtId="0" fontId="3" fillId="0" borderId="28" xfId="0" applyFont="1" applyBorder="1"/>
    <xf numFmtId="0" fontId="3" fillId="0" borderId="14" xfId="0" applyFont="1" applyFill="1" applyBorder="1" applyAlignment="1">
      <alignment horizontal="left"/>
    </xf>
    <xf numFmtId="0" fontId="3" fillId="0" borderId="0" xfId="0" applyFont="1" applyFill="1" applyBorder="1" applyAlignment="1"/>
    <xf numFmtId="0" fontId="3" fillId="0" borderId="12" xfId="0" applyFont="1" applyFill="1" applyBorder="1" applyAlignment="1">
      <alignment horizontal="left"/>
    </xf>
    <xf numFmtId="0" fontId="3" fillId="0" borderId="25" xfId="0" applyFont="1" applyFill="1" applyBorder="1" applyAlignment="1"/>
    <xf numFmtId="49" fontId="3" fillId="0" borderId="0" xfId="0" applyNumberFormat="1" applyFont="1" applyFill="1" applyBorder="1"/>
    <xf numFmtId="0" fontId="7" fillId="0" borderId="27" xfId="0" applyFont="1" applyFill="1" applyBorder="1"/>
    <xf numFmtId="0" fontId="3" fillId="0" borderId="29" xfId="0" applyFont="1" applyBorder="1"/>
    <xf numFmtId="0" fontId="4" fillId="0" borderId="29" xfId="0" applyFont="1" applyFill="1" applyBorder="1"/>
    <xf numFmtId="0" fontId="4" fillId="0" borderId="27" xfId="0" applyFont="1" applyFill="1" applyBorder="1"/>
    <xf numFmtId="0" fontId="3" fillId="0" borderId="10" xfId="0" applyFont="1" applyBorder="1"/>
    <xf numFmtId="164" fontId="7" fillId="0" borderId="10" xfId="0" applyNumberFormat="1" applyFont="1" applyFill="1" applyBorder="1" applyAlignment="1"/>
    <xf numFmtId="0" fontId="3" fillId="0" borderId="13" xfId="0" applyFont="1" applyBorder="1"/>
    <xf numFmtId="0" fontId="5" fillId="0" borderId="2" xfId="0" applyFont="1" applyFill="1" applyBorder="1" applyAlignment="1">
      <alignment horizontal="left" vertical="center"/>
    </xf>
    <xf numFmtId="0" fontId="7" fillId="0" borderId="10" xfId="0" applyFont="1" applyFill="1" applyBorder="1" applyAlignment="1">
      <alignment horizontal="right" vertical="center"/>
    </xf>
    <xf numFmtId="0" fontId="5" fillId="0" borderId="6" xfId="0" applyFont="1" applyFill="1" applyBorder="1" applyAlignment="1">
      <alignment horizontal="right"/>
    </xf>
    <xf numFmtId="0" fontId="7" fillId="0" borderId="1" xfId="0" applyFont="1" applyFill="1" applyBorder="1" applyAlignment="1"/>
    <xf numFmtId="0" fontId="7" fillId="0" borderId="6" xfId="0" applyFont="1" applyFill="1" applyBorder="1" applyAlignment="1"/>
    <xf numFmtId="0" fontId="7" fillId="0" borderId="1" xfId="0" applyFont="1" applyFill="1" applyBorder="1" applyAlignment="1">
      <alignment vertical="top"/>
    </xf>
    <xf numFmtId="0" fontId="7" fillId="0" borderId="2" xfId="0" applyFont="1" applyFill="1" applyBorder="1" applyAlignment="1">
      <alignment vertical="top"/>
    </xf>
    <xf numFmtId="0" fontId="7" fillId="0" borderId="30" xfId="0" applyFont="1" applyFill="1" applyBorder="1" applyAlignment="1">
      <alignment vertical="top"/>
    </xf>
    <xf numFmtId="0" fontId="7" fillId="0" borderId="16" xfId="0" applyFont="1" applyFill="1" applyBorder="1" applyAlignment="1">
      <alignment vertical="top"/>
    </xf>
    <xf numFmtId="0" fontId="7" fillId="0" borderId="23" xfId="0" applyFont="1" applyFill="1" applyBorder="1" applyAlignment="1">
      <alignment vertical="top"/>
    </xf>
    <xf numFmtId="0" fontId="7" fillId="0" borderId="14" xfId="0" applyFont="1" applyFill="1" applyBorder="1" applyAlignment="1">
      <alignment vertical="top"/>
    </xf>
    <xf numFmtId="0" fontId="7" fillId="0" borderId="31" xfId="0" applyFont="1" applyFill="1" applyBorder="1" applyAlignment="1">
      <alignment vertical="top"/>
    </xf>
    <xf numFmtId="0" fontId="14" fillId="0" borderId="0" xfId="0" applyFont="1"/>
    <xf numFmtId="0" fontId="7" fillId="0" borderId="8" xfId="0" applyFont="1" applyFill="1" applyBorder="1" applyAlignment="1">
      <alignment horizontal="left" vertical="top"/>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164" fontId="2" fillId="0" borderId="7" xfId="0" applyNumberFormat="1" applyFont="1" applyFill="1" applyBorder="1" applyAlignment="1">
      <alignment horizontal="center" vertical="top"/>
    </xf>
    <xf numFmtId="14" fontId="18" fillId="0" borderId="14" xfId="0" applyNumberFormat="1" applyFont="1" applyBorder="1" applyAlignment="1">
      <alignment horizontal="center"/>
    </xf>
    <xf numFmtId="0" fontId="0" fillId="0" borderId="14" xfId="0" applyBorder="1" applyAlignment="1">
      <alignment horizontal="center"/>
    </xf>
    <xf numFmtId="0" fontId="0" fillId="0" borderId="14" xfId="0" applyBorder="1" applyAlignment="1">
      <alignment horizontal="center" vertical="top"/>
    </xf>
    <xf numFmtId="0" fontId="0" fillId="0" borderId="10" xfId="0" applyBorder="1" applyAlignment="1">
      <alignment horizontal="center" vertical="top"/>
    </xf>
    <xf numFmtId="165" fontId="4" fillId="0" borderId="23" xfId="0" applyNumberFormat="1" applyFont="1" applyFill="1" applyBorder="1" applyAlignment="1">
      <alignment horizontal="left" vertical="center"/>
    </xf>
    <xf numFmtId="165" fontId="4" fillId="0" borderId="9" xfId="0" applyNumberFormat="1" applyFont="1" applyFill="1" applyBorder="1" applyAlignment="1">
      <alignment horizontal="left" vertical="top"/>
    </xf>
    <xf numFmtId="1" fontId="4" fillId="0" borderId="24" xfId="0" applyNumberFormat="1" applyFont="1" applyFill="1" applyBorder="1" applyAlignment="1">
      <alignment horizontal="center" vertical="top"/>
    </xf>
    <xf numFmtId="1" fontId="3" fillId="0" borderId="8" xfId="0" applyNumberFormat="1" applyFont="1" applyBorder="1"/>
    <xf numFmtId="1" fontId="4" fillId="0" borderId="13" xfId="0" applyNumberFormat="1" applyFont="1" applyFill="1" applyBorder="1" applyAlignment="1">
      <alignment horizontal="center" vertical="top"/>
    </xf>
    <xf numFmtId="1" fontId="4" fillId="0" borderId="14" xfId="0" applyNumberFormat="1" applyFont="1" applyFill="1" applyBorder="1" applyAlignment="1">
      <alignment horizontal="center"/>
    </xf>
    <xf numFmtId="14" fontId="4" fillId="0" borderId="14" xfId="0" applyNumberFormat="1" applyFont="1" applyFill="1" applyBorder="1" applyAlignment="1">
      <alignment horizontal="left"/>
    </xf>
    <xf numFmtId="0" fontId="15" fillId="0" borderId="6" xfId="0" applyFont="1" applyFill="1" applyBorder="1"/>
    <xf numFmtId="0" fontId="15" fillId="0" borderId="0" xfId="0" applyFont="1" applyFill="1" applyBorder="1"/>
    <xf numFmtId="0" fontId="0" fillId="0" borderId="0" xfId="0" applyAlignment="1">
      <alignment wrapText="1"/>
    </xf>
    <xf numFmtId="164" fontId="0" fillId="0" borderId="0" xfId="0" applyNumberFormat="1"/>
    <xf numFmtId="0" fontId="7" fillId="0" borderId="9" xfId="0" applyFont="1" applyFill="1" applyBorder="1" applyAlignment="1">
      <alignment horizontal="left" vertical="top"/>
    </xf>
    <xf numFmtId="0" fontId="7" fillId="0" borderId="10" xfId="0" applyFont="1" applyFill="1" applyBorder="1" applyAlignment="1">
      <alignment horizontal="left" vertical="top"/>
    </xf>
    <xf numFmtId="0" fontId="7" fillId="0" borderId="13" xfId="0" applyFont="1" applyFill="1" applyBorder="1" applyAlignment="1">
      <alignment horizontal="left" vertical="top"/>
    </xf>
    <xf numFmtId="0" fontId="15" fillId="0" borderId="0" xfId="0" applyFont="1" applyFill="1" applyBorder="1" applyAlignment="1">
      <alignment horizontal="left" vertical="top"/>
    </xf>
    <xf numFmtId="0" fontId="9" fillId="0" borderId="6" xfId="0" applyFont="1" applyFill="1" applyBorder="1" applyAlignment="1">
      <alignment horizontal="left" vertical="top"/>
    </xf>
    <xf numFmtId="0" fontId="9" fillId="0" borderId="0" xfId="0" applyFont="1" applyFill="1" applyBorder="1" applyAlignment="1">
      <alignment horizontal="left" vertical="top"/>
    </xf>
    <xf numFmtId="0" fontId="21" fillId="0" borderId="0" xfId="0" applyFont="1" applyFill="1" applyBorder="1" applyAlignment="1">
      <alignment horizontal="left" vertical="top"/>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21" fillId="0" borderId="0" xfId="0" applyFont="1" applyFill="1" applyBorder="1" applyAlignment="1">
      <alignment horizontal="left" vertical="center"/>
    </xf>
    <xf numFmtId="0" fontId="9" fillId="0" borderId="6"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xf numFmtId="3" fontId="21"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7" fillId="0" borderId="0" xfId="0" applyFont="1" applyFill="1" applyBorder="1" applyAlignment="1">
      <alignment horizontal="left" vertical="center"/>
    </xf>
    <xf numFmtId="3" fontId="15" fillId="0" borderId="0" xfId="0" applyNumberFormat="1" applyFont="1" applyFill="1" applyBorder="1" applyAlignment="1">
      <alignment horizontal="left" vertical="center"/>
    </xf>
    <xf numFmtId="0" fontId="7" fillId="0" borderId="16" xfId="0" applyFont="1" applyFill="1" applyBorder="1" applyAlignment="1">
      <alignment horizontal="left" vertical="top"/>
    </xf>
    <xf numFmtId="0" fontId="7" fillId="0" borderId="17" xfId="0" applyFont="1" applyFill="1" applyBorder="1" applyAlignment="1">
      <alignment horizontal="left" vertical="top"/>
    </xf>
    <xf numFmtId="0" fontId="7" fillId="0" borderId="18" xfId="0" applyFont="1" applyFill="1" applyBorder="1" applyAlignment="1">
      <alignment horizontal="left" vertical="top"/>
    </xf>
    <xf numFmtId="0" fontId="7" fillId="0" borderId="19" xfId="0" applyFont="1" applyFill="1" applyBorder="1" applyAlignment="1">
      <alignment horizontal="left" vertical="top"/>
    </xf>
    <xf numFmtId="0" fontId="0" fillId="3" borderId="0" xfId="0" applyFill="1" applyAlignment="1" applyProtection="1">
      <alignment wrapText="1"/>
      <protection locked="0"/>
    </xf>
    <xf numFmtId="3" fontId="19" fillId="3" borderId="7" xfId="0" applyNumberFormat="1" applyFont="1" applyFill="1" applyBorder="1" applyAlignment="1" applyProtection="1">
      <alignment horizontal="center" vertical="center" wrapText="1"/>
      <protection locked="0"/>
    </xf>
    <xf numFmtId="0" fontId="19" fillId="3" borderId="7" xfId="0" applyFont="1" applyFill="1" applyBorder="1" applyAlignment="1" applyProtection="1">
      <alignment horizontal="center" vertical="center" wrapText="1"/>
      <protection locked="0"/>
    </xf>
    <xf numFmtId="164" fontId="0" fillId="0" borderId="0" xfId="0" applyNumberFormat="1" applyProtection="1">
      <protection locked="0"/>
    </xf>
    <xf numFmtId="164" fontId="0" fillId="3" borderId="7" xfId="0" applyNumberFormat="1" applyFill="1" applyBorder="1" applyProtection="1">
      <protection locked="0"/>
    </xf>
    <xf numFmtId="164" fontId="0" fillId="3" borderId="0" xfId="0" applyNumberFormat="1" applyFill="1" applyProtection="1">
      <protection locked="0"/>
    </xf>
    <xf numFmtId="165" fontId="0" fillId="3" borderId="0" xfId="0" applyNumberFormat="1" applyFill="1" applyProtection="1">
      <protection locked="0"/>
    </xf>
    <xf numFmtId="164" fontId="0" fillId="0" borderId="0" xfId="0" applyNumberFormat="1" applyProtection="1"/>
    <xf numFmtId="0" fontId="0" fillId="0" borderId="0" xfId="0" applyProtection="1"/>
    <xf numFmtId="0" fontId="0" fillId="0" borderId="0" xfId="0" applyAlignment="1" applyProtection="1">
      <alignment wrapText="1"/>
    </xf>
    <xf numFmtId="1" fontId="0" fillId="0" borderId="0" xfId="0" applyNumberFormat="1" applyProtection="1"/>
    <xf numFmtId="0" fontId="0" fillId="0" borderId="7" xfId="0" applyBorder="1" applyAlignment="1" applyProtection="1">
      <alignment wrapText="1"/>
    </xf>
    <xf numFmtId="164" fontId="0" fillId="0" borderId="7" xfId="0" applyNumberFormat="1" applyBorder="1" applyProtection="1"/>
    <xf numFmtId="0" fontId="19" fillId="0" borderId="7" xfId="0" applyFont="1" applyBorder="1" applyAlignment="1" applyProtection="1">
      <alignment vertical="center" wrapText="1"/>
    </xf>
    <xf numFmtId="164" fontId="19" fillId="0" borderId="7" xfId="0" applyNumberFormat="1" applyFont="1" applyBorder="1" applyAlignment="1" applyProtection="1">
      <alignment horizontal="center" vertical="center" wrapText="1"/>
    </xf>
    <xf numFmtId="0" fontId="20" fillId="0" borderId="7" xfId="0" applyFont="1" applyBorder="1" applyAlignment="1" applyProtection="1">
      <alignment vertical="center" wrapText="1"/>
    </xf>
    <xf numFmtId="164" fontId="20" fillId="2" borderId="7" xfId="0" applyNumberFormat="1" applyFont="1" applyFill="1" applyBorder="1" applyAlignment="1" applyProtection="1">
      <alignment horizontal="center" vertical="center" wrapText="1"/>
    </xf>
    <xf numFmtId="9" fontId="19" fillId="0" borderId="7" xfId="0" applyNumberFormat="1" applyFont="1" applyBorder="1" applyAlignment="1" applyProtection="1">
      <alignment horizontal="left" vertical="top" wrapText="1"/>
    </xf>
    <xf numFmtId="164" fontId="19" fillId="0" borderId="7"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164" fontId="19" fillId="2" borderId="7" xfId="0" applyNumberFormat="1" applyFont="1" applyFill="1" applyBorder="1" applyAlignment="1" applyProtection="1">
      <alignment horizontal="center" vertical="center"/>
    </xf>
    <xf numFmtId="0" fontId="23" fillId="0" borderId="0" xfId="0" applyFont="1"/>
    <xf numFmtId="164" fontId="0" fillId="0" borderId="0" xfId="0" applyNumberFormat="1" applyAlignment="1" applyProtection="1">
      <alignment horizontal="right"/>
    </xf>
    <xf numFmtId="164" fontId="0" fillId="0" borderId="0" xfId="0" applyNumberFormat="1" applyAlignment="1" applyProtection="1">
      <alignment horizontal="left"/>
    </xf>
    <xf numFmtId="167" fontId="0" fillId="0" borderId="0" xfId="0" applyNumberFormat="1"/>
    <xf numFmtId="167" fontId="7" fillId="0" borderId="30" xfId="0" applyNumberFormat="1" applyFont="1" applyFill="1" applyBorder="1" applyAlignment="1">
      <alignment vertical="top"/>
    </xf>
    <xf numFmtId="167" fontId="2" fillId="0" borderId="7" xfId="0" applyNumberFormat="1" applyFont="1" applyFill="1" applyBorder="1" applyAlignment="1">
      <alignment horizontal="center" vertical="top"/>
    </xf>
    <xf numFmtId="0" fontId="4" fillId="0" borderId="2" xfId="0" applyFont="1" applyFill="1" applyBorder="1"/>
    <xf numFmtId="0" fontId="4" fillId="0" borderId="10" xfId="0" applyFont="1" applyFill="1" applyBorder="1" applyAlignment="1">
      <alignment horizontal="right" vertical="center"/>
    </xf>
    <xf numFmtId="49" fontId="4" fillId="0" borderId="0" xfId="0" applyNumberFormat="1" applyFont="1" applyFill="1" applyBorder="1" applyAlignment="1">
      <alignment vertical="top"/>
    </xf>
    <xf numFmtId="0" fontId="4" fillId="0" borderId="2" xfId="0" applyFont="1" applyFill="1" applyBorder="1" applyAlignment="1"/>
    <xf numFmtId="0" fontId="4" fillId="0" borderId="30" xfId="0" applyFont="1" applyFill="1" applyBorder="1" applyAlignment="1">
      <alignment vertical="top"/>
    </xf>
    <xf numFmtId="0" fontId="4" fillId="0" borderId="16" xfId="0" applyFont="1" applyFill="1" applyBorder="1" applyAlignment="1">
      <alignment vertical="top"/>
    </xf>
    <xf numFmtId="0" fontId="2" fillId="0" borderId="0" xfId="0" applyFont="1" applyFill="1"/>
    <xf numFmtId="164" fontId="4" fillId="3" borderId="7" xfId="0" applyNumberFormat="1" applyFont="1" applyFill="1" applyBorder="1" applyAlignment="1" applyProtection="1">
      <alignment horizontal="center" vertical="top"/>
      <protection locked="0"/>
    </xf>
    <xf numFmtId="167" fontId="7" fillId="3" borderId="7" xfId="0" applyNumberFormat="1" applyFont="1" applyFill="1" applyBorder="1" applyAlignment="1" applyProtection="1">
      <alignment horizontal="center" vertical="top"/>
      <protection locked="0"/>
    </xf>
    <xf numFmtId="164" fontId="7" fillId="3" borderId="7" xfId="0" applyNumberFormat="1" applyFont="1" applyFill="1" applyBorder="1" applyAlignment="1" applyProtection="1">
      <alignment horizontal="center" vertical="top"/>
      <protection locked="0"/>
    </xf>
    <xf numFmtId="0" fontId="1" fillId="0" borderId="0" xfId="0" applyFont="1" applyAlignment="1">
      <alignment wrapText="1"/>
    </xf>
    <xf numFmtId="164" fontId="0" fillId="4" borderId="14" xfId="0" applyNumberFormat="1" applyFill="1" applyBorder="1"/>
    <xf numFmtId="0" fontId="0" fillId="4" borderId="14" xfId="0" applyFill="1" applyBorder="1"/>
    <xf numFmtId="164" fontId="0" fillId="4" borderId="0" xfId="0" applyNumberFormat="1" applyFill="1"/>
    <xf numFmtId="0" fontId="0" fillId="4" borderId="0" xfId="0" applyFill="1"/>
    <xf numFmtId="0" fontId="0" fillId="0" borderId="0" xfId="0" applyFill="1" applyBorder="1"/>
    <xf numFmtId="0" fontId="0" fillId="0" borderId="0" xfId="0" applyAlignment="1"/>
    <xf numFmtId="0" fontId="24" fillId="0" borderId="0" xfId="0" applyFont="1" applyAlignment="1">
      <alignment horizontal="left" vertical="center" wrapText="1"/>
    </xf>
    <xf numFmtId="0" fontId="0" fillId="4" borderId="0" xfId="0" applyFill="1" applyAlignment="1"/>
    <xf numFmtId="0" fontId="25" fillId="0" borderId="0" xfId="0" applyFont="1" applyAlignment="1"/>
    <xf numFmtId="164" fontId="4" fillId="0" borderId="14" xfId="0" applyNumberFormat="1" applyFont="1" applyFill="1" applyBorder="1" applyAlignment="1">
      <alignment horizontal="center"/>
    </xf>
    <xf numFmtId="0" fontId="13" fillId="0" borderId="14" xfId="0" applyFont="1" applyFill="1" applyBorder="1" applyAlignment="1">
      <alignment horizontal="left"/>
    </xf>
    <xf numFmtId="164" fontId="15" fillId="0" borderId="16" xfId="0" applyNumberFormat="1" applyFont="1" applyFill="1" applyBorder="1" applyAlignment="1">
      <alignment horizontal="center"/>
    </xf>
    <xf numFmtId="44" fontId="15" fillId="0" borderId="0" xfId="0" applyNumberFormat="1" applyFont="1" applyFill="1" applyBorder="1" applyAlignment="1">
      <alignment horizontal="center"/>
    </xf>
    <xf numFmtId="44" fontId="15" fillId="0" borderId="8" xfId="0" applyNumberFormat="1" applyFont="1" applyFill="1" applyBorder="1" applyAlignment="1">
      <alignment horizontal="center"/>
    </xf>
    <xf numFmtId="44" fontId="15" fillId="0" borderId="16" xfId="0" applyNumberFormat="1" applyFont="1" applyFill="1" applyBorder="1" applyAlignment="1">
      <alignment horizontal="center"/>
    </xf>
    <xf numFmtId="44" fontId="15" fillId="0" borderId="18" xfId="0" applyNumberFormat="1" applyFont="1" applyFill="1" applyBorder="1" applyAlignment="1">
      <alignment horizontal="center"/>
    </xf>
    <xf numFmtId="44" fontId="15" fillId="0" borderId="10" xfId="0" applyNumberFormat="1" applyFont="1" applyFill="1" applyBorder="1" applyAlignment="1">
      <alignment horizontal="center"/>
    </xf>
    <xf numFmtId="44" fontId="15" fillId="0" borderId="13" xfId="0" applyNumberFormat="1" applyFont="1" applyFill="1" applyBorder="1" applyAlignment="1">
      <alignment horizontal="center"/>
    </xf>
    <xf numFmtId="0" fontId="7" fillId="0" borderId="6" xfId="0" applyFont="1" applyFill="1" applyBorder="1" applyAlignment="1">
      <alignment horizontal="center" vertical="top"/>
    </xf>
    <xf numFmtId="0" fontId="7" fillId="0" borderId="0" xfId="0" applyFont="1" applyFill="1" applyBorder="1" applyAlignment="1">
      <alignment horizontal="center" vertical="top"/>
    </xf>
    <xf numFmtId="0" fontId="7" fillId="0" borderId="8" xfId="0" applyFont="1" applyFill="1" applyBorder="1" applyAlignment="1">
      <alignment horizontal="center" vertical="top"/>
    </xf>
    <xf numFmtId="0" fontId="7" fillId="0" borderId="9" xfId="0" applyFont="1" applyFill="1" applyBorder="1" applyAlignment="1">
      <alignment horizontal="center" vertical="top"/>
    </xf>
    <xf numFmtId="0" fontId="7" fillId="0" borderId="10" xfId="0" applyFont="1" applyFill="1" applyBorder="1" applyAlignment="1">
      <alignment horizontal="center" vertical="top"/>
    </xf>
    <xf numFmtId="0" fontId="7" fillId="0" borderId="13" xfId="0" applyFont="1" applyFill="1" applyBorder="1" applyAlignment="1">
      <alignment horizontal="center" vertical="top"/>
    </xf>
    <xf numFmtId="0" fontId="2" fillId="0" borderId="3" xfId="0" applyFont="1" applyFill="1" applyBorder="1" applyAlignment="1">
      <alignment horizontal="left"/>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164" fontId="4" fillId="0" borderId="3" xfId="0" applyNumberFormat="1" applyFont="1" applyFill="1" applyBorder="1" applyAlignment="1">
      <alignment horizontal="center"/>
    </xf>
    <xf numFmtId="165" fontId="4" fillId="0" borderId="14"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3" fontId="3" fillId="0" borderId="14" xfId="0" applyNumberFormat="1" applyFont="1" applyFill="1" applyBorder="1" applyAlignment="1">
      <alignment horizontal="center"/>
    </xf>
    <xf numFmtId="164" fontId="2" fillId="0" borderId="10" xfId="0" applyNumberFormat="1" applyFont="1" applyFill="1" applyBorder="1" applyAlignment="1"/>
    <xf numFmtId="164" fontId="7" fillId="0" borderId="14" xfId="0" applyNumberFormat="1" applyFont="1" applyBorder="1" applyAlignment="1">
      <alignment horizontal="right"/>
    </xf>
    <xf numFmtId="164" fontId="3" fillId="0" borderId="14" xfId="0" applyNumberFormat="1" applyFont="1" applyFill="1" applyBorder="1" applyAlignment="1"/>
    <xf numFmtId="164" fontId="0" fillId="0" borderId="12" xfId="0" applyNumberFormat="1" applyBorder="1" applyAlignment="1"/>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3" xfId="0" applyFont="1" applyBorder="1" applyAlignment="1">
      <alignment horizontal="center" vertical="center"/>
    </xf>
    <xf numFmtId="49" fontId="3" fillId="0" borderId="0" xfId="0" applyNumberFormat="1" applyFont="1" applyFill="1" applyBorder="1" applyAlignment="1">
      <alignment horizontal="left"/>
    </xf>
    <xf numFmtId="164" fontId="3" fillId="0" borderId="14" xfId="0" applyNumberFormat="1" applyFont="1" applyFill="1" applyBorder="1" applyAlignment="1">
      <alignment horizontal="right"/>
    </xf>
    <xf numFmtId="167" fontId="7" fillId="0" borderId="16" xfId="0" applyNumberFormat="1" applyFont="1" applyFill="1" applyBorder="1" applyAlignment="1">
      <alignment vertical="top" wrapText="1"/>
    </xf>
    <xf numFmtId="167" fontId="18" fillId="0" borderId="31" xfId="0" applyNumberFormat="1" applyFont="1" applyBorder="1" applyAlignment="1">
      <alignment vertical="top" wrapText="1"/>
    </xf>
    <xf numFmtId="0" fontId="7" fillId="0" borderId="16" xfId="0" applyFont="1" applyFill="1" applyBorder="1" applyAlignment="1">
      <alignment vertical="top" wrapText="1"/>
    </xf>
    <xf numFmtId="0" fontId="18" fillId="0" borderId="31" xfId="0" applyFont="1" applyBorder="1" applyAlignment="1">
      <alignment vertical="top" wrapText="1"/>
    </xf>
    <xf numFmtId="0" fontId="7" fillId="3" borderId="11"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protection locked="0"/>
    </xf>
    <xf numFmtId="165" fontId="7" fillId="3" borderId="33" xfId="0" applyNumberFormat="1" applyFont="1" applyFill="1" applyBorder="1" applyAlignment="1" applyProtection="1">
      <alignment horizontal="center" vertical="top"/>
      <protection locked="0"/>
    </xf>
    <xf numFmtId="165" fontId="7" fillId="3" borderId="12" xfId="0" applyNumberFormat="1" applyFont="1" applyFill="1" applyBorder="1" applyAlignment="1" applyProtection="1">
      <alignment horizontal="center" vertical="top"/>
      <protection locked="0"/>
    </xf>
    <xf numFmtId="165" fontId="7" fillId="3" borderId="32" xfId="0" applyNumberFormat="1" applyFont="1" applyFill="1" applyBorder="1" applyAlignment="1" applyProtection="1">
      <alignment horizontal="center" vertical="top"/>
      <protection locked="0"/>
    </xf>
    <xf numFmtId="0" fontId="7" fillId="3" borderId="33" xfId="0" applyFont="1" applyFill="1" applyBorder="1" applyAlignment="1" applyProtection="1">
      <alignment horizontal="left" vertical="top"/>
      <protection locked="0"/>
    </xf>
    <xf numFmtId="0" fontId="7" fillId="3" borderId="12" xfId="0" applyFont="1" applyFill="1" applyBorder="1" applyAlignment="1" applyProtection="1">
      <alignment horizontal="left" vertical="top"/>
      <protection locked="0"/>
    </xf>
    <xf numFmtId="0" fontId="7" fillId="0" borderId="33" xfId="0"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protection locked="0"/>
    </xf>
    <xf numFmtId="0" fontId="7" fillId="0" borderId="32" xfId="0" applyFont="1" applyFill="1" applyBorder="1" applyAlignment="1" applyProtection="1">
      <alignment horizontal="center" vertical="top"/>
      <protection locked="0"/>
    </xf>
    <xf numFmtId="0" fontId="2" fillId="0" borderId="33" xfId="0" applyFont="1" applyFill="1" applyBorder="1" applyAlignment="1">
      <alignment horizontal="center" vertical="top"/>
    </xf>
    <xf numFmtId="0" fontId="2" fillId="0" borderId="12" xfId="0" applyFont="1" applyFill="1" applyBorder="1" applyAlignment="1">
      <alignment horizontal="center" vertical="top"/>
    </xf>
    <xf numFmtId="0" fontId="2" fillId="0" borderId="32" xfId="0" applyFont="1" applyFill="1" applyBorder="1" applyAlignment="1">
      <alignment horizontal="center" vertical="top"/>
    </xf>
    <xf numFmtId="14" fontId="2" fillId="0" borderId="14" xfId="0" applyNumberFormat="1" applyFont="1" applyFill="1" applyBorder="1" applyAlignment="1">
      <alignment horizontal="center"/>
    </xf>
    <xf numFmtId="0" fontId="16" fillId="0" borderId="0" xfId="0" applyFont="1" applyFill="1" applyBorder="1" applyAlignment="1">
      <alignment horizontal="center" vertical="center"/>
    </xf>
    <xf numFmtId="0" fontId="16"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2" fillId="0" borderId="11" xfId="0" applyFont="1" applyFill="1" applyBorder="1" applyAlignment="1">
      <alignment horizontal="left" vertical="top"/>
    </xf>
    <xf numFmtId="0" fontId="2" fillId="0" borderId="32" xfId="0" applyFont="1" applyFill="1" applyBorder="1" applyAlignment="1">
      <alignment horizontal="left" vertical="top"/>
    </xf>
    <xf numFmtId="14" fontId="2" fillId="0" borderId="33" xfId="0" applyNumberFormat="1" applyFont="1" applyFill="1" applyBorder="1" applyAlignment="1">
      <alignment horizontal="center" vertical="top"/>
    </xf>
    <xf numFmtId="14" fontId="2" fillId="0" borderId="12" xfId="0" applyNumberFormat="1" applyFont="1" applyFill="1" applyBorder="1" applyAlignment="1">
      <alignment horizontal="center" vertical="top"/>
    </xf>
    <xf numFmtId="14" fontId="2" fillId="0" borderId="32" xfId="0" applyNumberFormat="1" applyFont="1" applyFill="1" applyBorder="1" applyAlignment="1">
      <alignment horizontal="center" vertical="top"/>
    </xf>
    <xf numFmtId="0" fontId="2" fillId="0" borderId="33" xfId="0" applyFont="1" applyFill="1" applyBorder="1" applyAlignment="1">
      <alignment horizontal="left" vertical="top"/>
    </xf>
    <xf numFmtId="0" fontId="2" fillId="0" borderId="12" xfId="0" applyFont="1" applyFill="1" applyBorder="1" applyAlignment="1">
      <alignment horizontal="left" vertical="top"/>
    </xf>
    <xf numFmtId="0" fontId="7" fillId="0" borderId="7" xfId="0" applyFont="1" applyFill="1" applyBorder="1" applyAlignment="1" applyProtection="1">
      <alignment horizontal="center" vertical="top"/>
      <protection locked="0"/>
    </xf>
    <xf numFmtId="0" fontId="0" fillId="0" borderId="12" xfId="0" applyBorder="1" applyAlignment="1">
      <alignment horizontal="left" vertical="top"/>
    </xf>
    <xf numFmtId="0" fontId="0" fillId="0" borderId="32" xfId="0" applyBorder="1" applyAlignment="1">
      <alignment horizontal="left" vertical="top"/>
    </xf>
    <xf numFmtId="0" fontId="2" fillId="0" borderId="7" xfId="0" applyFont="1" applyFill="1" applyBorder="1" applyAlignment="1">
      <alignment horizontal="center" vertical="top"/>
    </xf>
    <xf numFmtId="49" fontId="7" fillId="0" borderId="7" xfId="0" applyNumberFormat="1" applyFont="1" applyFill="1" applyBorder="1" applyAlignment="1" applyProtection="1">
      <alignment horizontal="center" vertical="top"/>
      <protection locked="0"/>
    </xf>
    <xf numFmtId="165" fontId="22" fillId="3" borderId="33" xfId="0" applyNumberFormat="1" applyFont="1" applyFill="1" applyBorder="1" applyAlignment="1" applyProtection="1">
      <alignment horizontal="center" vertical="top"/>
      <protection locked="0"/>
    </xf>
    <xf numFmtId="165" fontId="22" fillId="3" borderId="12" xfId="0" applyNumberFormat="1" applyFont="1" applyFill="1" applyBorder="1" applyAlignment="1" applyProtection="1">
      <alignment horizontal="center" vertical="top"/>
      <protection locked="0"/>
    </xf>
    <xf numFmtId="165" fontId="22" fillId="3" borderId="32" xfId="0" applyNumberFormat="1" applyFont="1" applyFill="1" applyBorder="1" applyAlignment="1" applyProtection="1">
      <alignment horizontal="center" vertical="top"/>
      <protection locked="0"/>
    </xf>
    <xf numFmtId="49" fontId="2" fillId="0" borderId="7" xfId="0" applyNumberFormat="1" applyFont="1" applyFill="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18</xdr:col>
      <xdr:colOff>106680</xdr:colOff>
      <xdr:row>22</xdr:row>
      <xdr:rowOff>0</xdr:rowOff>
    </xdr:from>
    <xdr:to>
      <xdr:col>22</xdr:col>
      <xdr:colOff>40005</xdr:colOff>
      <xdr:row>23</xdr:row>
      <xdr:rowOff>30480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364230" y="3362325"/>
          <a:ext cx="7620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22</xdr:row>
      <xdr:rowOff>0</xdr:rowOff>
    </xdr:from>
    <xdr:to>
      <xdr:col>22</xdr:col>
      <xdr:colOff>40005</xdr:colOff>
      <xdr:row>23</xdr:row>
      <xdr:rowOff>30481</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3364230" y="3362325"/>
          <a:ext cx="76200" cy="192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22</xdr:row>
      <xdr:rowOff>0</xdr:rowOff>
    </xdr:from>
    <xdr:to>
      <xdr:col>22</xdr:col>
      <xdr:colOff>40005</xdr:colOff>
      <xdr:row>23</xdr:row>
      <xdr:rowOff>30480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3364230" y="3362325"/>
          <a:ext cx="7620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46</xdr:row>
      <xdr:rowOff>0</xdr:rowOff>
    </xdr:from>
    <xdr:to>
      <xdr:col>22</xdr:col>
      <xdr:colOff>40005</xdr:colOff>
      <xdr:row>47</xdr:row>
      <xdr:rowOff>30481</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3364230" y="7296150"/>
          <a:ext cx="76200" cy="192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22</xdr:row>
      <xdr:rowOff>0</xdr:rowOff>
    </xdr:from>
    <xdr:to>
      <xdr:col>22</xdr:col>
      <xdr:colOff>40005</xdr:colOff>
      <xdr:row>23</xdr:row>
      <xdr:rowOff>30480</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3364230" y="3362325"/>
          <a:ext cx="7620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49530</xdr:colOff>
      <xdr:row>46</xdr:row>
      <xdr:rowOff>0</xdr:rowOff>
    </xdr:from>
    <xdr:to>
      <xdr:col>21</xdr:col>
      <xdr:colOff>163830</xdr:colOff>
      <xdr:row>47</xdr:row>
      <xdr:rowOff>30481</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3307080" y="8953500"/>
          <a:ext cx="657225" cy="220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1</xdr:col>
      <xdr:colOff>180743</xdr:colOff>
      <xdr:row>47</xdr:row>
      <xdr:rowOff>0</xdr:rowOff>
    </xdr:to>
    <xdr:sp macro="" textlink="">
      <xdr:nvSpPr>
        <xdr:cNvPr id="8" name="Text 1">
          <a:extLst>
            <a:ext uri="{FF2B5EF4-FFF2-40B4-BE49-F238E27FC236}">
              <a16:creationId xmlns:a16="http://schemas.microsoft.com/office/drawing/2014/main" id="{00000000-0008-0000-0100-000008000000}"/>
            </a:ext>
          </a:extLst>
        </xdr:cNvPr>
        <xdr:cNvSpPr txBox="1">
          <a:spLocks noChangeArrowheads="1"/>
        </xdr:cNvSpPr>
      </xdr:nvSpPr>
      <xdr:spPr bwMode="auto">
        <a:xfrm>
          <a:off x="0" y="7458075"/>
          <a:ext cx="36171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xdr:oneCellAnchor>
    <xdr:from>
      <xdr:col>18</xdr:col>
      <xdr:colOff>106680</xdr:colOff>
      <xdr:row>22</xdr:row>
      <xdr:rowOff>0</xdr:rowOff>
    </xdr:from>
    <xdr:ext cx="76200" cy="198120"/>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3364230" y="336232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22</xdr:row>
      <xdr:rowOff>0</xdr:rowOff>
    </xdr:from>
    <xdr:ext cx="76200" cy="198120"/>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364230" y="336232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18</xdr:col>
      <xdr:colOff>78105</xdr:colOff>
      <xdr:row>26</xdr:row>
      <xdr:rowOff>85725</xdr:rowOff>
    </xdr:from>
    <xdr:to>
      <xdr:col>22</xdr:col>
      <xdr:colOff>9525</xdr:colOff>
      <xdr:row>27</xdr:row>
      <xdr:rowOff>26670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335655" y="5181600"/>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364230" y="8029575"/>
          <a:ext cx="74295"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3364230" y="1354455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3364230" y="1825942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3364230" y="17316450"/>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3364230" y="163734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18</xdr:col>
      <xdr:colOff>106680</xdr:colOff>
      <xdr:row>25</xdr:row>
      <xdr:rowOff>0</xdr:rowOff>
    </xdr:from>
    <xdr:to>
      <xdr:col>22</xdr:col>
      <xdr:colOff>38100</xdr:colOff>
      <xdr:row>25</xdr:row>
      <xdr:rowOff>188595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40</xdr:row>
      <xdr:rowOff>0</xdr:rowOff>
    </xdr:from>
    <xdr:ext cx="76200" cy="198120"/>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44</xdr:row>
      <xdr:rowOff>0</xdr:rowOff>
    </xdr:from>
    <xdr:ext cx="76200" cy="198121"/>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3364230" y="12144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41</xdr:row>
      <xdr:rowOff>0</xdr:rowOff>
    </xdr:from>
    <xdr:ext cx="76200" cy="198121"/>
    <xdr:sp macro="" textlink="">
      <xdr:nvSpPr>
        <xdr:cNvPr id="6" name="Text Box 2">
          <a:extLst>
            <a:ext uri="{FF2B5EF4-FFF2-40B4-BE49-F238E27FC236}">
              <a16:creationId xmlns:a16="http://schemas.microsoft.com/office/drawing/2014/main" id="{00000000-0008-0000-0400-000006000000}"/>
            </a:ext>
          </a:extLst>
        </xdr:cNvPr>
        <xdr:cNvSpPr txBox="1">
          <a:spLocks noChangeArrowheads="1"/>
        </xdr:cNvSpPr>
      </xdr:nvSpPr>
      <xdr:spPr bwMode="auto">
        <a:xfrm>
          <a:off x="3364230" y="115728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40</xdr:row>
      <xdr:rowOff>0</xdr:rowOff>
    </xdr:from>
    <xdr:ext cx="76200" cy="198121"/>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3364230" y="11001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18</xdr:col>
      <xdr:colOff>106680</xdr:colOff>
      <xdr:row>25</xdr:row>
      <xdr:rowOff>0</xdr:rowOff>
    </xdr:from>
    <xdr:to>
      <xdr:col>22</xdr:col>
      <xdr:colOff>38100</xdr:colOff>
      <xdr:row>25</xdr:row>
      <xdr:rowOff>188595</xdr:rowOff>
    </xdr:to>
    <xdr:sp macro="" textlink="">
      <xdr:nvSpPr>
        <xdr:cNvPr id="8" name="Text Box 1">
          <a:extLst>
            <a:ext uri="{FF2B5EF4-FFF2-40B4-BE49-F238E27FC236}">
              <a16:creationId xmlns:a16="http://schemas.microsoft.com/office/drawing/2014/main" id="{00000000-0008-0000-0400-000008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40</xdr:row>
      <xdr:rowOff>0</xdr:rowOff>
    </xdr:from>
    <xdr:ext cx="76200" cy="198120"/>
    <xdr:sp macro="" textlink="">
      <xdr:nvSpPr>
        <xdr:cNvPr id="10" name="Text Box 1">
          <a:extLst>
            <a:ext uri="{FF2B5EF4-FFF2-40B4-BE49-F238E27FC236}">
              <a16:creationId xmlns:a16="http://schemas.microsoft.com/office/drawing/2014/main" id="{00000000-0008-0000-0400-00000A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40</xdr:row>
      <xdr:rowOff>0</xdr:rowOff>
    </xdr:from>
    <xdr:ext cx="76200" cy="198121"/>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40</xdr:row>
      <xdr:rowOff>0</xdr:rowOff>
    </xdr:from>
    <xdr:ext cx="76200" cy="198121"/>
    <xdr:sp macro="" textlink="">
      <xdr:nvSpPr>
        <xdr:cNvPr id="12" name="Text Box 2">
          <a:extLst>
            <a:ext uri="{FF2B5EF4-FFF2-40B4-BE49-F238E27FC236}">
              <a16:creationId xmlns:a16="http://schemas.microsoft.com/office/drawing/2014/main" id="{00000000-0008-0000-0400-00000C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40</xdr:row>
      <xdr:rowOff>0</xdr:rowOff>
    </xdr:from>
    <xdr:ext cx="76200" cy="198121"/>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106680</xdr:colOff>
      <xdr:row>25</xdr:row>
      <xdr:rowOff>0</xdr:rowOff>
    </xdr:from>
    <xdr:to>
      <xdr:col>22</xdr:col>
      <xdr:colOff>38100</xdr:colOff>
      <xdr:row>25</xdr:row>
      <xdr:rowOff>188595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62</xdr:row>
      <xdr:rowOff>0</xdr:rowOff>
    </xdr:from>
    <xdr:ext cx="76200" cy="198121"/>
    <xdr:sp macro="" textlink="">
      <xdr:nvSpPr>
        <xdr:cNvPr id="5" name="Text Box 2">
          <a:extLst>
            <a:ext uri="{FF2B5EF4-FFF2-40B4-BE49-F238E27FC236}">
              <a16:creationId xmlns:a16="http://schemas.microsoft.com/office/drawing/2014/main" id="{00000000-0008-0000-0500-000005000000}"/>
            </a:ext>
          </a:extLst>
        </xdr:cNvPr>
        <xdr:cNvSpPr txBox="1">
          <a:spLocks noChangeArrowheads="1"/>
        </xdr:cNvSpPr>
      </xdr:nvSpPr>
      <xdr:spPr bwMode="auto">
        <a:xfrm>
          <a:off x="3364230" y="12144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59</xdr:row>
      <xdr:rowOff>0</xdr:rowOff>
    </xdr:from>
    <xdr:ext cx="76200" cy="198121"/>
    <xdr:sp macro="" textlink="">
      <xdr:nvSpPr>
        <xdr:cNvPr id="6" name="Text Box 2">
          <a:extLst>
            <a:ext uri="{FF2B5EF4-FFF2-40B4-BE49-F238E27FC236}">
              <a16:creationId xmlns:a16="http://schemas.microsoft.com/office/drawing/2014/main" id="{00000000-0008-0000-0500-000006000000}"/>
            </a:ext>
          </a:extLst>
        </xdr:cNvPr>
        <xdr:cNvSpPr txBox="1">
          <a:spLocks noChangeArrowheads="1"/>
        </xdr:cNvSpPr>
      </xdr:nvSpPr>
      <xdr:spPr bwMode="auto">
        <a:xfrm>
          <a:off x="3364230" y="115728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56</xdr:row>
      <xdr:rowOff>0</xdr:rowOff>
    </xdr:from>
    <xdr:ext cx="76200" cy="198121"/>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3364230" y="11001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18</xdr:col>
      <xdr:colOff>106680</xdr:colOff>
      <xdr:row>25</xdr:row>
      <xdr:rowOff>0</xdr:rowOff>
    </xdr:from>
    <xdr:to>
      <xdr:col>22</xdr:col>
      <xdr:colOff>38100</xdr:colOff>
      <xdr:row>25</xdr:row>
      <xdr:rowOff>188595</xdr:rowOff>
    </xdr:to>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10" name="Text Box 1">
          <a:extLst>
            <a:ext uri="{FF2B5EF4-FFF2-40B4-BE49-F238E27FC236}">
              <a16:creationId xmlns:a16="http://schemas.microsoft.com/office/drawing/2014/main" id="{00000000-0008-0000-0500-00000A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1" name="Text Box 2">
          <a:extLst>
            <a:ext uri="{FF2B5EF4-FFF2-40B4-BE49-F238E27FC236}">
              <a16:creationId xmlns:a16="http://schemas.microsoft.com/office/drawing/2014/main" id="{00000000-0008-0000-0500-00000B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2" name="Text Box 2">
          <a:extLst>
            <a:ext uri="{FF2B5EF4-FFF2-40B4-BE49-F238E27FC236}">
              <a16:creationId xmlns:a16="http://schemas.microsoft.com/office/drawing/2014/main" id="{00000000-0008-0000-0500-00000C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3" name="Text Box 2">
          <a:extLst>
            <a:ext uri="{FF2B5EF4-FFF2-40B4-BE49-F238E27FC236}">
              <a16:creationId xmlns:a16="http://schemas.microsoft.com/office/drawing/2014/main" id="{00000000-0008-0000-0500-00000D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18</xdr:col>
      <xdr:colOff>106680</xdr:colOff>
      <xdr:row>25</xdr:row>
      <xdr:rowOff>0</xdr:rowOff>
    </xdr:from>
    <xdr:to>
      <xdr:col>22</xdr:col>
      <xdr:colOff>38100</xdr:colOff>
      <xdr:row>25</xdr:row>
      <xdr:rowOff>188595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62</xdr:row>
      <xdr:rowOff>0</xdr:rowOff>
    </xdr:from>
    <xdr:ext cx="76200" cy="198121"/>
    <xdr:sp macro="" textlink="">
      <xdr:nvSpPr>
        <xdr:cNvPr id="5" name="Text Box 2">
          <a:extLst>
            <a:ext uri="{FF2B5EF4-FFF2-40B4-BE49-F238E27FC236}">
              <a16:creationId xmlns:a16="http://schemas.microsoft.com/office/drawing/2014/main" id="{00000000-0008-0000-0600-000005000000}"/>
            </a:ext>
          </a:extLst>
        </xdr:cNvPr>
        <xdr:cNvSpPr txBox="1">
          <a:spLocks noChangeArrowheads="1"/>
        </xdr:cNvSpPr>
      </xdr:nvSpPr>
      <xdr:spPr bwMode="auto">
        <a:xfrm>
          <a:off x="3364230" y="12144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59</xdr:row>
      <xdr:rowOff>0</xdr:rowOff>
    </xdr:from>
    <xdr:ext cx="76200" cy="198121"/>
    <xdr:sp macro="" textlink="">
      <xdr:nvSpPr>
        <xdr:cNvPr id="6" name="Text Box 2">
          <a:extLst>
            <a:ext uri="{FF2B5EF4-FFF2-40B4-BE49-F238E27FC236}">
              <a16:creationId xmlns:a16="http://schemas.microsoft.com/office/drawing/2014/main" id="{00000000-0008-0000-0600-000006000000}"/>
            </a:ext>
          </a:extLst>
        </xdr:cNvPr>
        <xdr:cNvSpPr txBox="1">
          <a:spLocks noChangeArrowheads="1"/>
        </xdr:cNvSpPr>
      </xdr:nvSpPr>
      <xdr:spPr bwMode="auto">
        <a:xfrm>
          <a:off x="3364230" y="115728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56</xdr:row>
      <xdr:rowOff>0</xdr:rowOff>
    </xdr:from>
    <xdr:ext cx="76200" cy="198121"/>
    <xdr:sp macro="" textlink="">
      <xdr:nvSpPr>
        <xdr:cNvPr id="7" name="Text Box 2">
          <a:extLst>
            <a:ext uri="{FF2B5EF4-FFF2-40B4-BE49-F238E27FC236}">
              <a16:creationId xmlns:a16="http://schemas.microsoft.com/office/drawing/2014/main" id="{00000000-0008-0000-0600-000007000000}"/>
            </a:ext>
          </a:extLst>
        </xdr:cNvPr>
        <xdr:cNvSpPr txBox="1">
          <a:spLocks noChangeArrowheads="1"/>
        </xdr:cNvSpPr>
      </xdr:nvSpPr>
      <xdr:spPr bwMode="auto">
        <a:xfrm>
          <a:off x="3364230" y="11001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18</xdr:col>
      <xdr:colOff>106680</xdr:colOff>
      <xdr:row>25</xdr:row>
      <xdr:rowOff>0</xdr:rowOff>
    </xdr:from>
    <xdr:to>
      <xdr:col>22</xdr:col>
      <xdr:colOff>38100</xdr:colOff>
      <xdr:row>25</xdr:row>
      <xdr:rowOff>188595</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9" name="Text Box 2">
          <a:extLst>
            <a:ext uri="{FF2B5EF4-FFF2-40B4-BE49-F238E27FC236}">
              <a16:creationId xmlns:a16="http://schemas.microsoft.com/office/drawing/2014/main" id="{00000000-0008-0000-0600-000009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1" name="Text Box 2">
          <a:extLst>
            <a:ext uri="{FF2B5EF4-FFF2-40B4-BE49-F238E27FC236}">
              <a16:creationId xmlns:a16="http://schemas.microsoft.com/office/drawing/2014/main" id="{00000000-0008-0000-0600-00000B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2" name="Text Box 2">
          <a:extLst>
            <a:ext uri="{FF2B5EF4-FFF2-40B4-BE49-F238E27FC236}">
              <a16:creationId xmlns:a16="http://schemas.microsoft.com/office/drawing/2014/main" id="{00000000-0008-0000-0600-00000C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3" name="Text Box 2">
          <a:extLst>
            <a:ext uri="{FF2B5EF4-FFF2-40B4-BE49-F238E27FC236}">
              <a16:creationId xmlns:a16="http://schemas.microsoft.com/office/drawing/2014/main" id="{00000000-0008-0000-0600-00000D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18</xdr:col>
      <xdr:colOff>106680</xdr:colOff>
      <xdr:row>25</xdr:row>
      <xdr:rowOff>0</xdr:rowOff>
    </xdr:from>
    <xdr:to>
      <xdr:col>22</xdr:col>
      <xdr:colOff>38100</xdr:colOff>
      <xdr:row>25</xdr:row>
      <xdr:rowOff>188595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62</xdr:row>
      <xdr:rowOff>0</xdr:rowOff>
    </xdr:from>
    <xdr:ext cx="76200" cy="198121"/>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3364230" y="12144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59</xdr:row>
      <xdr:rowOff>0</xdr:rowOff>
    </xdr:from>
    <xdr:ext cx="76200" cy="198121"/>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3364230" y="115728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56</xdr:row>
      <xdr:rowOff>0</xdr:rowOff>
    </xdr:from>
    <xdr:ext cx="76200" cy="198121"/>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364230" y="11001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18</xdr:col>
      <xdr:colOff>106680</xdr:colOff>
      <xdr:row>25</xdr:row>
      <xdr:rowOff>0</xdr:rowOff>
    </xdr:from>
    <xdr:to>
      <xdr:col>22</xdr:col>
      <xdr:colOff>38100</xdr:colOff>
      <xdr:row>25</xdr:row>
      <xdr:rowOff>188595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9" name="Text Box 2">
          <a:extLst>
            <a:ext uri="{FF2B5EF4-FFF2-40B4-BE49-F238E27FC236}">
              <a16:creationId xmlns:a16="http://schemas.microsoft.com/office/drawing/2014/main" id="{00000000-0008-0000-0700-000009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1" name="Text Box 2">
          <a:extLst>
            <a:ext uri="{FF2B5EF4-FFF2-40B4-BE49-F238E27FC236}">
              <a16:creationId xmlns:a16="http://schemas.microsoft.com/office/drawing/2014/main" id="{00000000-0008-0000-0700-00000B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2" name="Text Box 2">
          <a:extLst>
            <a:ext uri="{FF2B5EF4-FFF2-40B4-BE49-F238E27FC236}">
              <a16:creationId xmlns:a16="http://schemas.microsoft.com/office/drawing/2014/main" id="{00000000-0008-0000-0700-00000C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13" name="Text Box 2">
          <a:extLst>
            <a:ext uri="{FF2B5EF4-FFF2-40B4-BE49-F238E27FC236}">
              <a16:creationId xmlns:a16="http://schemas.microsoft.com/office/drawing/2014/main" id="{00000000-0008-0000-0700-00000D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18</xdr:col>
      <xdr:colOff>106680</xdr:colOff>
      <xdr:row>25</xdr:row>
      <xdr:rowOff>0</xdr:rowOff>
    </xdr:from>
    <xdr:to>
      <xdr:col>22</xdr:col>
      <xdr:colOff>38100</xdr:colOff>
      <xdr:row>25</xdr:row>
      <xdr:rowOff>188595</xdr:rowOff>
    </xdr:to>
    <xdr:sp macro="" textlink="">
      <xdr:nvSpPr>
        <xdr:cNvPr id="14" name="Text Box 1">
          <a:extLst>
            <a:ext uri="{FF2B5EF4-FFF2-40B4-BE49-F238E27FC236}">
              <a16:creationId xmlns:a16="http://schemas.microsoft.com/office/drawing/2014/main" id="{00000000-0008-0000-0700-00000E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15" name="Text Box 2">
          <a:extLst>
            <a:ext uri="{FF2B5EF4-FFF2-40B4-BE49-F238E27FC236}">
              <a16:creationId xmlns:a16="http://schemas.microsoft.com/office/drawing/2014/main" id="{00000000-0008-0000-0700-00000F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16" name="Text Box 1">
          <a:extLst>
            <a:ext uri="{FF2B5EF4-FFF2-40B4-BE49-F238E27FC236}">
              <a16:creationId xmlns:a16="http://schemas.microsoft.com/office/drawing/2014/main" id="{00000000-0008-0000-0700-000010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62</xdr:row>
      <xdr:rowOff>0</xdr:rowOff>
    </xdr:from>
    <xdr:ext cx="76200" cy="198121"/>
    <xdr:sp macro="" textlink="">
      <xdr:nvSpPr>
        <xdr:cNvPr id="17" name="Text Box 2">
          <a:extLst>
            <a:ext uri="{FF2B5EF4-FFF2-40B4-BE49-F238E27FC236}">
              <a16:creationId xmlns:a16="http://schemas.microsoft.com/office/drawing/2014/main" id="{00000000-0008-0000-0700-000011000000}"/>
            </a:ext>
          </a:extLst>
        </xdr:cNvPr>
        <xdr:cNvSpPr txBox="1">
          <a:spLocks noChangeArrowheads="1"/>
        </xdr:cNvSpPr>
      </xdr:nvSpPr>
      <xdr:spPr bwMode="auto">
        <a:xfrm>
          <a:off x="3364230" y="12153900"/>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59</xdr:row>
      <xdr:rowOff>0</xdr:rowOff>
    </xdr:from>
    <xdr:ext cx="76200" cy="198121"/>
    <xdr:sp macro="" textlink="">
      <xdr:nvSpPr>
        <xdr:cNvPr id="18" name="Text Box 2">
          <a:extLst>
            <a:ext uri="{FF2B5EF4-FFF2-40B4-BE49-F238E27FC236}">
              <a16:creationId xmlns:a16="http://schemas.microsoft.com/office/drawing/2014/main" id="{00000000-0008-0000-0700-000012000000}"/>
            </a:ext>
          </a:extLst>
        </xdr:cNvPr>
        <xdr:cNvSpPr txBox="1">
          <a:spLocks noChangeArrowheads="1"/>
        </xdr:cNvSpPr>
      </xdr:nvSpPr>
      <xdr:spPr bwMode="auto">
        <a:xfrm>
          <a:off x="3364230" y="11582400"/>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56</xdr:row>
      <xdr:rowOff>0</xdr:rowOff>
    </xdr:from>
    <xdr:ext cx="76200" cy="198121"/>
    <xdr:sp macro="" textlink="">
      <xdr:nvSpPr>
        <xdr:cNvPr id="19" name="Text Box 2">
          <a:extLst>
            <a:ext uri="{FF2B5EF4-FFF2-40B4-BE49-F238E27FC236}">
              <a16:creationId xmlns:a16="http://schemas.microsoft.com/office/drawing/2014/main" id="{00000000-0008-0000-0700-000013000000}"/>
            </a:ext>
          </a:extLst>
        </xdr:cNvPr>
        <xdr:cNvSpPr txBox="1">
          <a:spLocks noChangeArrowheads="1"/>
        </xdr:cNvSpPr>
      </xdr:nvSpPr>
      <xdr:spPr bwMode="auto">
        <a:xfrm>
          <a:off x="3364230" y="11010900"/>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18</xdr:col>
      <xdr:colOff>106680</xdr:colOff>
      <xdr:row>25</xdr:row>
      <xdr:rowOff>0</xdr:rowOff>
    </xdr:from>
    <xdr:to>
      <xdr:col>22</xdr:col>
      <xdr:colOff>38100</xdr:colOff>
      <xdr:row>25</xdr:row>
      <xdr:rowOff>188595</xdr:rowOff>
    </xdr:to>
    <xdr:sp macro="" textlink="">
      <xdr:nvSpPr>
        <xdr:cNvPr id="20" name="Text Box 1">
          <a:extLst>
            <a:ext uri="{FF2B5EF4-FFF2-40B4-BE49-F238E27FC236}">
              <a16:creationId xmlns:a16="http://schemas.microsoft.com/office/drawing/2014/main" id="{00000000-0008-0000-0700-000014000000}"/>
            </a:ext>
          </a:extLst>
        </xdr:cNvPr>
        <xdr:cNvSpPr txBox="1">
          <a:spLocks noChangeArrowheads="1"/>
        </xdr:cNvSpPr>
      </xdr:nvSpPr>
      <xdr:spPr bwMode="auto">
        <a:xfrm>
          <a:off x="3364230" y="4905375"/>
          <a:ext cx="65532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34</xdr:row>
      <xdr:rowOff>0</xdr:rowOff>
    </xdr:from>
    <xdr:to>
      <xdr:col>22</xdr:col>
      <xdr:colOff>38100</xdr:colOff>
      <xdr:row>34</xdr:row>
      <xdr:rowOff>188596</xdr:rowOff>
    </xdr:to>
    <xdr:sp macro="" textlink="">
      <xdr:nvSpPr>
        <xdr:cNvPr id="21" name="Text Box 2">
          <a:extLst>
            <a:ext uri="{FF2B5EF4-FFF2-40B4-BE49-F238E27FC236}">
              <a16:creationId xmlns:a16="http://schemas.microsoft.com/office/drawing/2014/main" id="{00000000-0008-0000-0700-000015000000}"/>
            </a:ext>
          </a:extLst>
        </xdr:cNvPr>
        <xdr:cNvSpPr txBox="1">
          <a:spLocks noChangeArrowheads="1"/>
        </xdr:cNvSpPr>
      </xdr:nvSpPr>
      <xdr:spPr bwMode="auto">
        <a:xfrm>
          <a:off x="3364230" y="6619875"/>
          <a:ext cx="655320" cy="188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48</xdr:row>
      <xdr:rowOff>0</xdr:rowOff>
    </xdr:from>
    <xdr:ext cx="76200" cy="198120"/>
    <xdr:sp macro="" textlink="">
      <xdr:nvSpPr>
        <xdr:cNvPr id="22" name="Text Box 1">
          <a:extLst>
            <a:ext uri="{FF2B5EF4-FFF2-40B4-BE49-F238E27FC236}">
              <a16:creationId xmlns:a16="http://schemas.microsoft.com/office/drawing/2014/main" id="{00000000-0008-0000-0700-000016000000}"/>
            </a:ext>
          </a:extLst>
        </xdr:cNvPr>
        <xdr:cNvSpPr txBox="1">
          <a:spLocks noChangeArrowheads="1"/>
        </xdr:cNvSpPr>
      </xdr:nvSpPr>
      <xdr:spPr bwMode="auto">
        <a:xfrm>
          <a:off x="3364230" y="928687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23" name="Text Box 2">
          <a:extLst>
            <a:ext uri="{FF2B5EF4-FFF2-40B4-BE49-F238E27FC236}">
              <a16:creationId xmlns:a16="http://schemas.microsoft.com/office/drawing/2014/main" id="{00000000-0008-0000-0700-000017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24" name="Text Box 2">
          <a:extLst>
            <a:ext uri="{FF2B5EF4-FFF2-40B4-BE49-F238E27FC236}">
              <a16:creationId xmlns:a16="http://schemas.microsoft.com/office/drawing/2014/main" id="{00000000-0008-0000-0700-000018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49</xdr:row>
      <xdr:rowOff>0</xdr:rowOff>
    </xdr:from>
    <xdr:ext cx="76200" cy="198121"/>
    <xdr:sp macro="" textlink="">
      <xdr:nvSpPr>
        <xdr:cNvPr id="25" name="Text Box 2">
          <a:extLst>
            <a:ext uri="{FF2B5EF4-FFF2-40B4-BE49-F238E27FC236}">
              <a16:creationId xmlns:a16="http://schemas.microsoft.com/office/drawing/2014/main" id="{00000000-0008-0000-0700-000019000000}"/>
            </a:ext>
          </a:extLst>
        </xdr:cNvPr>
        <xdr:cNvSpPr txBox="1">
          <a:spLocks noChangeArrowheads="1"/>
        </xdr:cNvSpPr>
      </xdr:nvSpPr>
      <xdr:spPr bwMode="auto">
        <a:xfrm>
          <a:off x="3364230" y="947737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Emilia" id="{4FE7915D-E494-4E03-A10C-CCDE7AE3A566}" userId="Emilia" providerId="None"/>
  <person displayName="Emilia Simon" id="{42198116-2F93-4132-B3E1-BFFF5A572D16}" userId="S-1-5-21-1349102276-1773288536-7754563-1609"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0-11-04T15:47:43.15" personId="{42198116-2F93-4132-B3E1-BFFF5A572D16}" id="{150DF556-5A5D-43EA-965A-78857B82BC2C}">
    <text>Geschäftszeichen eingeben (siehe 
Eingangsbestätigung)</text>
  </threadedComment>
  <threadedComment ref="B3" dT="2020-11-04T15:48:23.82" personId="{42198116-2F93-4132-B3E1-BFFF5A572D16}" id="{21A17C9F-B8E5-4347-B9ED-2CE574D99058}">
    <text>zum Beispiel 22+2 (22 jugendliche Teilnehmende und 2 Begleitpersonen)</text>
  </threadedComment>
  <threadedComment ref="D3" dT="2020-11-04T15:50:36.60" personId="{42198116-2F93-4132-B3E1-BFFF5A572D16}" id="{C8F32311-906F-44C0-8E3E-042DDB3D5AB8}">
    <text>hier wird die Summe aller förderfähigen Personen eingetragen, hier 24 (22+2)</text>
  </threadedComment>
  <threadedComment ref="B4" dT="2020-11-04T15:48:59.01" personId="{42198116-2F93-4132-B3E1-BFFF5A572D16}" id="{1BA588A8-A2A1-49A8-90FD-3D6852C26214}">
    <text>zum Beispiel 3+1 (3 Tage in Oswiecim und 1 Tag in Krakau)</text>
  </threadedComment>
  <threadedComment ref="D4" dT="2020-11-04T15:51:01.10" personId="{42198116-2F93-4132-B3E1-BFFF5A572D16}" id="{F232673C-09C7-4C99-A314-9E3D6E4CF8F5}">
    <text>hier wird die Summe der Programmtage eingetragen. Hier 4 (3+1)</text>
  </threadedComment>
  <threadedComment ref="C15" dT="2020-11-04T15:51:58.71" personId="{42198116-2F93-4132-B3E1-BFFF5A572D16}" id="{EF27AB9A-7D2E-4CF1-A904-40F2795AA122}">
    <text>Die Summe aller Teilnahmebeiträge.</text>
  </threadedComment>
  <threadedComment ref="C16" dT="2020-11-04T15:52:15.80" personId="{42198116-2F93-4132-B3E1-BFFF5A572D16}" id="{2C3E2A60-8628-4EDA-B836-D8E3B4FA577E}">
    <text>alle Eigenbeiträge</text>
  </threadedComment>
  <threadedComment ref="C17" dT="2020-11-04T15:53:01.34" personId="{42198116-2F93-4132-B3E1-BFFF5A572D16}" id="{7FCAA291-3979-4806-9375-5CF030845B69}">
    <text>Die Summe aller weiteren öffentlichen Zuschüsse.</text>
  </threadedComment>
  <threadedComment ref="D17" dT="2020-11-04T15:53:43.02" personId="{42198116-2F93-4132-B3E1-BFFF5A572D16}" id="{185B4511-09BD-4FFB-A8BA-4A1C5F40998E}">
    <text>Bitte hier die weiteren Zuschussgeber aufführen.</text>
  </threadedComment>
  <threadedComment ref="C18" dT="2020-11-04T15:53:16.77" personId="{42198116-2F93-4132-B3E1-BFFF5A572D16}" id="{61983499-171B-4B6E-8D22-CCDF5ACDCEDB}">
    <text>Die Summe aller weiteren privaten Zuschüsse.</text>
  </threadedComment>
  <threadedComment ref="D18" dT="2020-11-04T15:53:49.65" personId="{42198116-2F93-4132-B3E1-BFFF5A572D16}" id="{8FE2B7D1-C07C-4C41-843B-9B3D8F95A8CF}">
    <text>Bitte hier die weiteren Zuschussgeber aufführen.</text>
  </threadedComment>
  <threadedComment ref="B23" dT="2020-11-04T15:54:04.86" personId="{42198116-2F93-4132-B3E1-BFFF5A572D16}" id="{0044771F-4D62-4624-98D2-5C451E323884}">
    <text>Beispielsweise Auschwitz-Birkenau</text>
  </threadedComment>
  <threadedComment ref="B24" dT="2020-11-04T15:54:37.65" personId="{42198116-2F93-4132-B3E1-BFFF5A572D16}" id="{E5FEF0C9-E70A-4CA1-B6C9-F2B56BA66C8D}">
    <text>Format: TT.MM.</text>
  </threadedComment>
  <threadedComment ref="B25" dT="2020-11-04T15:54:44.10" personId="{42198116-2F93-4132-B3E1-BFFF5A572D16}" id="{29830F41-DB15-4135-AE6A-3173E769A3E3}">
    <text>Format: TT.MM.</text>
  </threadedComment>
  <threadedComment ref="B27" dT="2020-11-04T15:55:09.29" personId="{42198116-2F93-4132-B3E1-BFFF5A572D16}" id="{38F79B7E-D6B6-4AAE-9F09-AB608FB2406E}">
    <text>Vollständiger Name Ihrer Einrichtung</text>
  </threadedComment>
  <threadedComment ref="B31" dT="2020-11-04T15:55:32.60" personId="{42198116-2F93-4132-B3E1-BFFF5A572D16}" id="{A681CC32-E5D9-4ADF-B6D0-74A1B2F6B268}">
    <text>Ihr bisheriger Mittelabruf</text>
  </threadedComment>
</ThreadedComments>
</file>

<file path=xl/threadedComments/threadedComment2.xml><?xml version="1.0" encoding="utf-8"?>
<ThreadedComments xmlns="http://schemas.microsoft.com/office/spreadsheetml/2018/threadedcomments" xmlns:x="http://schemas.openxmlformats.org/spreadsheetml/2006/main">
  <threadedComment ref="A15" dT="2020-11-04T16:00:03.13" personId="{42198116-2F93-4132-B3E1-BFFF5A572D16}" id="{7DAB2F59-CB96-4720-8645-A4EB8F838047}">
    <text>Entspricht der Nummerierung auf Ihrem Beleg.</text>
  </threadedComment>
  <threadedComment ref="C15" dT="2020-11-04T16:04:22.24" personId="{42198116-2F93-4132-B3E1-BFFF5A572D16}" id="{01E9DF17-6693-4455-B706-64085FCD37A0}">
    <text>Datum an dem der Beleg ausgestellt wurde.</text>
  </threadedComment>
  <threadedComment ref="F15" dT="2020-11-04T16:04:50.63" personId="{42198116-2F93-4132-B3E1-BFFF5A572D16}" id="{16555F26-5795-491B-911D-C39622431E9E}">
    <text>Datum an dem der Beleg bei Ihnen bezahlt oder verbucht wurde.</text>
  </threadedComment>
</ThreadedComments>
</file>

<file path=xl/threadedComments/threadedComment3.xml><?xml version="1.0" encoding="utf-8"?>
<ThreadedComments xmlns="http://schemas.microsoft.com/office/spreadsheetml/2018/threadedcomments" xmlns:x="http://schemas.openxmlformats.org/spreadsheetml/2006/main">
  <threadedComment ref="A15" dT="2020-11-11T13:58:59.37" personId="{4FE7915D-E494-4E03-A10C-CCDE7AE3A566}" id="{43738A53-372C-48B8-8753-B58DD787AE85}">
    <text>Entspricht der Nummerierung auf Ihrem Beleg.</text>
  </threadedComment>
  <threadedComment ref="C15" dT="2020-11-11T13:59:46.89" personId="{4FE7915D-E494-4E03-A10C-CCDE7AE3A566}" id="{B4014CC1-3DB1-4BB0-9656-8846F9E88623}">
    <text>Datum an dem der Beleg ausgestellt wurde.</text>
  </threadedComment>
  <threadedComment ref="F15" dT="2020-11-11T14:00:27.60" personId="{4FE7915D-E494-4E03-A10C-CCDE7AE3A566}" id="{E2D43B26-23DD-4039-9880-AE54B60C2B13}">
    <text>Datum an dem der Beleg bei Ihnen bezahlt oder verbucht wurde.</text>
  </threadedComment>
</ThreadedComments>
</file>

<file path=xl/threadedComments/threadedComment4.xml><?xml version="1.0" encoding="utf-8"?>
<ThreadedComments xmlns="http://schemas.microsoft.com/office/spreadsheetml/2018/threadedcomments" xmlns:x="http://schemas.openxmlformats.org/spreadsheetml/2006/main">
  <threadedComment ref="A15" dT="2020-11-11T13:59:06.86" personId="{4FE7915D-E494-4E03-A10C-CCDE7AE3A566}" id="{E1A26058-9581-410B-852A-E7510B7A024C}">
    <text>Entspricht der Nummerierung auf Ihrem Beleg.</text>
  </threadedComment>
  <threadedComment ref="C15" dT="2020-11-11T13:59:57.91" personId="{4FE7915D-E494-4E03-A10C-CCDE7AE3A566}" id="{077E9393-ABCC-4E6D-B3DA-D96731B42A79}">
    <text>Datum an dem der Beleg ausgestellt wurde.</text>
  </threadedComment>
  <threadedComment ref="F15" dT="2020-11-11T14:00:34.38" personId="{4FE7915D-E494-4E03-A10C-CCDE7AE3A566}" id="{DD6A3798-4C58-48D8-ACE5-425631FE0CC0}">
    <text>Datum an dem der Beleg bei Ihnen bezahlt oder verbucht wurde.</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dT="2020-11-11T13:59:24.99" personId="{4FE7915D-E494-4E03-A10C-CCDE7AE3A566}" id="{F5FC437D-FF09-4FF6-B74F-F0B042D3CEFE}">
    <text>Entspricht der Nummerierung auf Ihrem Beleg.</text>
  </threadedComment>
  <threadedComment ref="C15" dT="2020-11-11T14:00:04.16" personId="{4FE7915D-E494-4E03-A10C-CCDE7AE3A566}" id="{0932661E-3C39-415C-A64B-560FFE3E9575}">
    <text>Datum an dem der Beleg ausgestellt wurde.</text>
  </threadedComment>
  <threadedComment ref="F15" dT="2020-11-11T14:00:41.27" personId="{4FE7915D-E494-4E03-A10C-CCDE7AE3A566}" id="{FEA302D1-4F51-407C-9264-7EBC80C35449}">
    <text>Datum an dem der Beleg bei Ihnen bezahlt oder verbucht wurde.</text>
  </threadedComment>
</ThreadedComments>
</file>

<file path=xl/threadedComments/threadedComment6.xml><?xml version="1.0" encoding="utf-8"?>
<ThreadedComments xmlns="http://schemas.microsoft.com/office/spreadsheetml/2018/threadedcomments" xmlns:x="http://schemas.openxmlformats.org/spreadsheetml/2006/main">
  <threadedComment ref="A15" dT="2020-11-11T13:59:32.73" personId="{4FE7915D-E494-4E03-A10C-CCDE7AE3A566}" id="{FAE74401-0DCE-454D-8495-347C53DB27A7}">
    <text>Entspricht der Nummerierung auf Ihrem Beleg.</text>
  </threadedComment>
  <threadedComment ref="C15" dT="2020-11-11T14:00:13.16" personId="{4FE7915D-E494-4E03-A10C-CCDE7AE3A566}" id="{C1A6FEF9-478E-47ED-928D-22FC3FD01AD9}">
    <text>Datum an dem der Beleg ausgestellt wurde.</text>
  </threadedComment>
  <threadedComment ref="F15" dT="2020-11-11T14:00:47.31" personId="{4FE7915D-E494-4E03-A10C-CCDE7AE3A566}" id="{44B675D1-1C35-463C-906F-74CCF9D8B59E}">
    <text>Datum an dem der Beleg bei Ihnen bezahlt oder verbucht wurde.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FF00"/>
  </sheetPr>
  <dimension ref="A1:L35"/>
  <sheetViews>
    <sheetView tabSelected="1" zoomScaleNormal="100" workbookViewId="0">
      <selection activeCell="E11" sqref="E11"/>
    </sheetView>
  </sheetViews>
  <sheetFormatPr baseColWidth="10" defaultRowHeight="14.5" x14ac:dyDescent="0.35"/>
  <cols>
    <col min="1" max="1" width="30.81640625" style="144" customWidth="1"/>
    <col min="2" max="3" width="14" style="145" customWidth="1"/>
    <col min="4" max="4" width="14" customWidth="1"/>
  </cols>
  <sheetData>
    <row r="1" spans="1:12" ht="15.5" x14ac:dyDescent="0.35">
      <c r="A1" s="216" t="s">
        <v>190</v>
      </c>
      <c r="B1" s="216"/>
      <c r="C1" s="216"/>
      <c r="D1" s="216"/>
    </row>
    <row r="2" spans="1:12" ht="29" x14ac:dyDescent="0.35">
      <c r="A2" s="169" t="s">
        <v>177</v>
      </c>
      <c r="B2" s="188" t="s">
        <v>146</v>
      </c>
      <c r="C2" s="188" t="s">
        <v>147</v>
      </c>
      <c r="D2" s="189" t="s">
        <v>148</v>
      </c>
    </row>
    <row r="3" spans="1:12" ht="27" x14ac:dyDescent="0.35">
      <c r="A3" s="182" t="s">
        <v>149</v>
      </c>
      <c r="B3" s="170" t="s">
        <v>176</v>
      </c>
      <c r="C3" s="183"/>
      <c r="D3" s="171"/>
    </row>
    <row r="4" spans="1:12" x14ac:dyDescent="0.35">
      <c r="A4" s="182" t="s">
        <v>150</v>
      </c>
      <c r="B4" s="170" t="s">
        <v>180</v>
      </c>
      <c r="C4" s="183"/>
      <c r="D4" s="171"/>
      <c r="F4" s="214" t="s">
        <v>196</v>
      </c>
      <c r="G4" s="214"/>
      <c r="H4" s="214"/>
      <c r="I4" s="214"/>
      <c r="J4" s="214"/>
    </row>
    <row r="5" spans="1:12" ht="15" customHeight="1" x14ac:dyDescent="0.35">
      <c r="A5" s="182" t="s">
        <v>151</v>
      </c>
      <c r="B5" s="183">
        <f>'BL UK+VP - ausfüllen'!AD18</f>
        <v>0</v>
      </c>
      <c r="C5" s="183"/>
      <c r="D5" s="183"/>
      <c r="F5" s="214"/>
      <c r="G5" s="214"/>
      <c r="H5" s="214"/>
      <c r="I5" s="214"/>
      <c r="J5" s="214"/>
    </row>
    <row r="6" spans="1:12" x14ac:dyDescent="0.35">
      <c r="A6" s="182" t="s">
        <v>152</v>
      </c>
      <c r="B6" s="183">
        <f>'BL PK -ausfüllen'!AD18</f>
        <v>0</v>
      </c>
      <c r="C6" s="183"/>
      <c r="D6" s="183"/>
      <c r="F6" s="214"/>
      <c r="G6" s="214"/>
      <c r="H6" s="214"/>
      <c r="I6" s="214"/>
      <c r="J6" s="214"/>
    </row>
    <row r="7" spans="1:12" ht="27" x14ac:dyDescent="0.35">
      <c r="A7" s="182" t="s">
        <v>153</v>
      </c>
      <c r="B7" s="183">
        <f>B5+B6</f>
        <v>0</v>
      </c>
      <c r="C7" s="183">
        <f>D3*D4*40</f>
        <v>0</v>
      </c>
      <c r="D7" s="183">
        <f>IF(C7&lt;=B7,C7,B7)</f>
        <v>0</v>
      </c>
      <c r="F7" s="214"/>
      <c r="G7" s="214"/>
      <c r="H7" s="214"/>
      <c r="I7" s="214"/>
      <c r="J7" s="214"/>
    </row>
    <row r="8" spans="1:12" x14ac:dyDescent="0.35">
      <c r="A8" s="182" t="s">
        <v>154</v>
      </c>
      <c r="B8" s="183">
        <f>'BL FK - ausfüllen'!AD18</f>
        <v>0</v>
      </c>
      <c r="C8" s="183">
        <f>D3*60</f>
        <v>0</v>
      </c>
      <c r="D8" s="183">
        <f>IF(C8&lt;=B8,C8,B8)</f>
        <v>0</v>
      </c>
      <c r="F8" s="214"/>
      <c r="G8" s="214"/>
      <c r="H8" s="214"/>
      <c r="I8" s="214"/>
      <c r="J8" s="214"/>
    </row>
    <row r="9" spans="1:12" x14ac:dyDescent="0.35">
      <c r="A9" s="182" t="s">
        <v>155</v>
      </c>
      <c r="B9" s="183">
        <f>'BL H - ausfüllen'!AD18</f>
        <v>0</v>
      </c>
      <c r="C9" s="183">
        <f>D4*305</f>
        <v>0</v>
      </c>
      <c r="D9" s="183">
        <f>IF(C9&lt;=B9,C9,B9)</f>
        <v>0</v>
      </c>
      <c r="F9" s="214"/>
      <c r="G9" s="214"/>
      <c r="H9" s="214"/>
      <c r="I9" s="214"/>
      <c r="J9" s="214"/>
    </row>
    <row r="10" spans="1:12" x14ac:dyDescent="0.35">
      <c r="A10" s="182" t="s">
        <v>156</v>
      </c>
      <c r="B10" s="183">
        <f>'BL S - ausfüllen'!AD18</f>
        <v>0</v>
      </c>
      <c r="C10" s="183">
        <v>0</v>
      </c>
      <c r="D10" s="183">
        <v>0</v>
      </c>
    </row>
    <row r="11" spans="1:12" x14ac:dyDescent="0.35">
      <c r="A11" s="184" t="s">
        <v>157</v>
      </c>
      <c r="B11" s="183">
        <f>B7+B8+B9+B10</f>
        <v>0</v>
      </c>
      <c r="C11" s="183">
        <f t="shared" ref="C11" si="0">SUM(C5:C10)</f>
        <v>0</v>
      </c>
      <c r="D11" s="185">
        <f>SUM(D5:D10)</f>
        <v>0</v>
      </c>
      <c r="F11" s="213" t="s">
        <v>186</v>
      </c>
      <c r="G11" s="213"/>
      <c r="H11" s="213"/>
      <c r="I11" s="213"/>
      <c r="J11" s="213"/>
      <c r="K11" s="213"/>
      <c r="L11" s="213"/>
    </row>
    <row r="12" spans="1:12" x14ac:dyDescent="0.35">
      <c r="A12" s="186" t="s">
        <v>158</v>
      </c>
      <c r="B12" s="190">
        <f>B31</f>
        <v>0</v>
      </c>
      <c r="C12" s="187"/>
      <c r="D12" s="187">
        <f>D11-B12</f>
        <v>0</v>
      </c>
    </row>
    <row r="13" spans="1:12" x14ac:dyDescent="0.35">
      <c r="A13" s="178"/>
      <c r="B13" s="176"/>
      <c r="C13" s="176"/>
      <c r="D13" s="177"/>
      <c r="F13" s="215" t="s">
        <v>187</v>
      </c>
      <c r="G13" s="215"/>
      <c r="H13" s="215"/>
      <c r="I13" s="215"/>
      <c r="J13" s="215"/>
    </row>
    <row r="14" spans="1:12" x14ac:dyDescent="0.35">
      <c r="A14" s="180" t="s">
        <v>86</v>
      </c>
      <c r="B14" s="181">
        <f>B11</f>
        <v>0</v>
      </c>
      <c r="C14" s="181">
        <f>B14</f>
        <v>0</v>
      </c>
      <c r="D14" s="176"/>
    </row>
    <row r="15" spans="1:12" x14ac:dyDescent="0.35">
      <c r="A15" s="180" t="s">
        <v>159</v>
      </c>
      <c r="B15" s="181">
        <f>C15</f>
        <v>0</v>
      </c>
      <c r="C15" s="173"/>
      <c r="D15" s="176"/>
    </row>
    <row r="16" spans="1:12" x14ac:dyDescent="0.35">
      <c r="A16" s="180" t="s">
        <v>160</v>
      </c>
      <c r="B16" s="181">
        <f>C16</f>
        <v>0</v>
      </c>
      <c r="C16" s="173"/>
      <c r="D16" s="176"/>
    </row>
    <row r="17" spans="1:4" x14ac:dyDescent="0.35">
      <c r="A17" s="180" t="s">
        <v>166</v>
      </c>
      <c r="B17" s="181">
        <f>C17</f>
        <v>0</v>
      </c>
      <c r="C17" s="173"/>
      <c r="D17" s="172"/>
    </row>
    <row r="18" spans="1:4" x14ac:dyDescent="0.35">
      <c r="A18" s="180" t="s">
        <v>167</v>
      </c>
      <c r="B18" s="181">
        <f>C18</f>
        <v>0</v>
      </c>
      <c r="C18" s="173"/>
      <c r="D18" s="172"/>
    </row>
    <row r="19" spans="1:4" x14ac:dyDescent="0.35">
      <c r="A19" s="180" t="s">
        <v>161</v>
      </c>
      <c r="B19" s="181">
        <f>D11</f>
        <v>0</v>
      </c>
      <c r="C19" s="181">
        <f>B19</f>
        <v>0</v>
      </c>
      <c r="D19" s="177"/>
    </row>
    <row r="20" spans="1:4" x14ac:dyDescent="0.35">
      <c r="A20" s="180" t="s">
        <v>162</v>
      </c>
      <c r="B20" s="181">
        <f>B14-B15-B19-B16-B17-B18</f>
        <v>0</v>
      </c>
      <c r="C20" s="181">
        <f>C14-C15-C19-C16-C17-C18</f>
        <v>0</v>
      </c>
      <c r="D20" s="177"/>
    </row>
    <row r="21" spans="1:4" x14ac:dyDescent="0.35">
      <c r="A21" s="178"/>
      <c r="B21" s="193" t="s">
        <v>181</v>
      </c>
      <c r="C21" s="192" t="s">
        <v>163</v>
      </c>
      <c r="D21" s="177"/>
    </row>
    <row r="22" spans="1:4" x14ac:dyDescent="0.35">
      <c r="A22" s="178"/>
      <c r="B22" s="176"/>
      <c r="C22" s="176"/>
      <c r="D22" s="177"/>
    </row>
    <row r="23" spans="1:4" x14ac:dyDescent="0.35">
      <c r="A23" s="178" t="s">
        <v>171</v>
      </c>
      <c r="B23" s="174"/>
      <c r="C23" s="176"/>
      <c r="D23" s="177"/>
    </row>
    <row r="24" spans="1:4" x14ac:dyDescent="0.35">
      <c r="A24" s="178" t="s">
        <v>169</v>
      </c>
      <c r="B24" s="174"/>
      <c r="C24" s="179">
        <v>2020</v>
      </c>
      <c r="D24" s="177"/>
    </row>
    <row r="25" spans="1:4" x14ac:dyDescent="0.35">
      <c r="A25" s="178" t="s">
        <v>170</v>
      </c>
      <c r="B25" s="174"/>
      <c r="C25" s="179">
        <v>2020</v>
      </c>
      <c r="D25" s="177"/>
    </row>
    <row r="26" spans="1:4" x14ac:dyDescent="0.35">
      <c r="A26" s="178"/>
      <c r="B26" s="176"/>
      <c r="C26" s="176"/>
      <c r="D26" s="177"/>
    </row>
    <row r="27" spans="1:4" x14ac:dyDescent="0.35">
      <c r="A27" s="178" t="s">
        <v>172</v>
      </c>
      <c r="B27" s="174"/>
      <c r="C27" s="176"/>
      <c r="D27" s="177"/>
    </row>
    <row r="28" spans="1:4" x14ac:dyDescent="0.35">
      <c r="A28" s="178" t="s">
        <v>173</v>
      </c>
      <c r="B28" s="174"/>
      <c r="C28" s="176"/>
      <c r="D28" s="177"/>
    </row>
    <row r="29" spans="1:4" x14ac:dyDescent="0.35">
      <c r="A29" s="178" t="s">
        <v>174</v>
      </c>
      <c r="B29" s="174"/>
      <c r="C29" s="176"/>
      <c r="D29" s="177"/>
    </row>
    <row r="30" spans="1:4" x14ac:dyDescent="0.35">
      <c r="A30" s="178"/>
      <c r="B30" s="176"/>
      <c r="C30" s="176"/>
      <c r="D30" s="177"/>
    </row>
    <row r="31" spans="1:4" x14ac:dyDescent="0.35">
      <c r="A31" s="178" t="s">
        <v>158</v>
      </c>
      <c r="B31" s="174"/>
      <c r="C31" s="176"/>
      <c r="D31" s="177"/>
    </row>
    <row r="32" spans="1:4" x14ac:dyDescent="0.35">
      <c r="A32" s="178" t="s">
        <v>175</v>
      </c>
      <c r="B32" s="175"/>
      <c r="C32" s="176"/>
      <c r="D32" s="177"/>
    </row>
    <row r="34" spans="1:6" x14ac:dyDescent="0.35">
      <c r="A34" s="207" t="s">
        <v>188</v>
      </c>
      <c r="B34" s="208"/>
      <c r="C34" s="208"/>
      <c r="D34" s="209"/>
      <c r="E34" s="209"/>
      <c r="F34" s="212"/>
    </row>
    <row r="35" spans="1:6" x14ac:dyDescent="0.35">
      <c r="B35" s="210" t="s">
        <v>35</v>
      </c>
      <c r="C35" s="211" t="s">
        <v>189</v>
      </c>
      <c r="D35" s="211"/>
      <c r="E35" s="211"/>
      <c r="F35" s="212"/>
    </row>
  </sheetData>
  <sheetProtection algorithmName="SHA-512" hashValue="2PbzAXvmT6eM5iYUfSJ5ksu4DwwraQLE8oph+ftAxsSLVo4iQEXSm2hXkv+Sq16wUD1o4vPNbuAiwoXw1qKcqg==" saltValue="nqLGA6jjdCOBJNTJkZ34mw==" spinCount="100000" sheet="1" objects="1" scenarios="1"/>
  <mergeCells count="4">
    <mergeCell ref="F11:L11"/>
    <mergeCell ref="F4:J9"/>
    <mergeCell ref="F13:J13"/>
    <mergeCell ref="A1:D1"/>
  </mergeCells>
  <pageMargins left="0.70866141732283472" right="0.70866141732283472" top="0.78740157480314965" bottom="0.78740157480314965" header="0.31496062992125984" footer="0.31496062992125984"/>
  <pageSetup paperSize="9" orientation="portrait" r:id="rId1"/>
  <headerFooter>
    <oddHeader>&amp;LZuschussberechnung der Zentralstelle für die Förderung von Gedenkstättenfahrten</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G74"/>
  <sheetViews>
    <sheetView zoomScaleNormal="100" workbookViewId="0">
      <selection activeCell="O34" sqref="O34"/>
    </sheetView>
  </sheetViews>
  <sheetFormatPr baseColWidth="10" defaultRowHeight="14.5" x14ac:dyDescent="0.35"/>
  <cols>
    <col min="1" max="33" width="2.7265625" style="69" customWidth="1"/>
  </cols>
  <sheetData>
    <row r="1" spans="1:33" ht="18" x14ac:dyDescent="0.35">
      <c r="A1" s="1"/>
      <c r="B1" s="2"/>
      <c r="C1" s="2"/>
      <c r="D1" s="2"/>
      <c r="E1" s="2"/>
      <c r="F1" s="2"/>
      <c r="G1" s="2"/>
      <c r="H1" s="2"/>
      <c r="I1" s="2"/>
      <c r="J1" s="2"/>
      <c r="K1" s="2"/>
      <c r="L1" s="2"/>
      <c r="M1" s="2"/>
      <c r="N1" s="2"/>
      <c r="O1" s="2"/>
      <c r="P1" s="3" t="s">
        <v>178</v>
      </c>
      <c r="Q1" s="232"/>
      <c r="R1" s="232"/>
      <c r="S1" s="4"/>
      <c r="T1" s="4"/>
      <c r="U1" s="5" t="s">
        <v>0</v>
      </c>
      <c r="V1" s="6"/>
      <c r="W1" s="7" t="s">
        <v>1</v>
      </c>
      <c r="X1" s="7"/>
      <c r="Y1" s="7"/>
      <c r="Z1" s="2"/>
      <c r="AA1" s="2"/>
      <c r="AB1" s="8"/>
      <c r="AC1" s="8"/>
      <c r="AD1" s="8"/>
      <c r="AE1" s="8"/>
      <c r="AF1" s="8"/>
      <c r="AG1" s="9"/>
    </row>
    <row r="2" spans="1:33" ht="18" x14ac:dyDescent="0.35">
      <c r="A2" s="10"/>
      <c r="B2" s="11"/>
      <c r="C2" s="11"/>
      <c r="D2" s="11"/>
      <c r="E2" s="11"/>
      <c r="F2" s="11"/>
      <c r="G2" s="11"/>
      <c r="H2" s="11"/>
      <c r="I2" s="11"/>
      <c r="J2" s="11"/>
      <c r="K2" s="11"/>
      <c r="L2" s="11"/>
      <c r="M2" s="11"/>
      <c r="N2" s="11"/>
      <c r="O2" s="11"/>
      <c r="P2" s="11"/>
      <c r="Q2" s="11"/>
      <c r="R2" s="11"/>
      <c r="S2" s="11"/>
      <c r="T2" s="11"/>
      <c r="U2" s="11"/>
      <c r="V2" s="12" t="s">
        <v>39</v>
      </c>
      <c r="W2" s="13" t="s">
        <v>2</v>
      </c>
      <c r="X2" s="13"/>
      <c r="Y2" s="13"/>
      <c r="Z2" s="11"/>
      <c r="AA2" s="11"/>
      <c r="AB2" s="11"/>
      <c r="AC2" s="11"/>
      <c r="AD2" s="11"/>
      <c r="AE2" s="11"/>
      <c r="AF2" s="11"/>
      <c r="AG2" s="14"/>
    </row>
    <row r="3" spans="1:33" ht="15" thickBot="1" x14ac:dyDescent="0.4">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6"/>
      <c r="AE3" s="16"/>
      <c r="AF3" s="16"/>
      <c r="AG3" s="14"/>
    </row>
    <row r="4" spans="1:33" x14ac:dyDescent="0.35">
      <c r="A4" s="1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9"/>
    </row>
    <row r="5" spans="1:33" ht="18" x14ac:dyDescent="0.4">
      <c r="A5" s="10"/>
      <c r="B5" s="19"/>
      <c r="C5" s="19"/>
      <c r="D5" s="19"/>
      <c r="E5" s="19"/>
      <c r="F5" s="19"/>
      <c r="G5" s="19"/>
      <c r="H5" s="19"/>
      <c r="I5" s="19"/>
      <c r="J5" s="19"/>
      <c r="K5" s="19"/>
      <c r="L5" s="19"/>
      <c r="M5" s="19"/>
      <c r="N5" s="19"/>
      <c r="O5" s="19"/>
      <c r="P5" s="19"/>
      <c r="Q5" s="19"/>
      <c r="R5" s="19"/>
      <c r="S5" s="19"/>
      <c r="T5" s="20"/>
      <c r="U5" s="20"/>
      <c r="V5" s="20"/>
      <c r="W5" s="21" t="s">
        <v>3</v>
      </c>
      <c r="X5" s="11"/>
      <c r="Y5" s="11"/>
      <c r="Z5" s="11" t="s">
        <v>4</v>
      </c>
      <c r="AA5" s="11"/>
      <c r="AB5" s="11"/>
      <c r="AC5" s="11"/>
      <c r="AD5" s="11"/>
      <c r="AE5" s="20"/>
      <c r="AF5" s="20"/>
      <c r="AG5" s="14"/>
    </row>
    <row r="6" spans="1:33" x14ac:dyDescent="0.35">
      <c r="A6" s="10"/>
      <c r="B6" s="19"/>
      <c r="C6" s="19"/>
      <c r="D6" s="19"/>
      <c r="E6" s="19"/>
      <c r="F6" s="19"/>
      <c r="G6" s="19"/>
      <c r="H6" s="19"/>
      <c r="I6" s="19"/>
      <c r="J6" s="19"/>
      <c r="K6" s="19"/>
      <c r="L6" s="19"/>
      <c r="M6" s="19"/>
      <c r="N6" s="19"/>
      <c r="O6" s="19"/>
      <c r="P6" s="19"/>
      <c r="Q6" s="19"/>
      <c r="R6" s="19"/>
      <c r="S6" s="19"/>
      <c r="T6" s="20"/>
      <c r="U6" s="20"/>
      <c r="V6" s="20"/>
      <c r="W6" s="20"/>
      <c r="X6" s="20"/>
      <c r="Y6" s="19"/>
      <c r="Z6" s="19" t="s">
        <v>5</v>
      </c>
      <c r="AA6" s="20"/>
      <c r="AB6" s="20"/>
      <c r="AC6" s="20"/>
      <c r="AD6" s="20"/>
      <c r="AE6" s="20"/>
      <c r="AF6" s="20"/>
      <c r="AG6" s="14"/>
    </row>
    <row r="7" spans="1:33" x14ac:dyDescent="0.35">
      <c r="A7" s="22" t="s">
        <v>6</v>
      </c>
      <c r="B7" s="23"/>
      <c r="C7" s="23"/>
      <c r="D7" s="23"/>
      <c r="E7" s="23"/>
      <c r="F7" s="23"/>
      <c r="G7" s="23"/>
      <c r="H7" s="23"/>
      <c r="I7" s="23"/>
      <c r="J7" s="23"/>
      <c r="K7" s="23"/>
      <c r="L7" s="23"/>
      <c r="M7" s="23"/>
      <c r="N7" s="23"/>
      <c r="O7" s="23"/>
      <c r="P7" s="23"/>
      <c r="Q7" s="23"/>
      <c r="R7" s="23"/>
      <c r="S7" s="23"/>
      <c r="T7" s="23"/>
      <c r="U7" s="24"/>
      <c r="V7" s="19"/>
      <c r="W7" s="19"/>
      <c r="X7" s="19"/>
      <c r="Y7" s="19"/>
      <c r="Z7" s="19" t="s">
        <v>7</v>
      </c>
      <c r="AA7" s="19"/>
      <c r="AB7" s="19"/>
      <c r="AC7" s="19"/>
      <c r="AD7" s="19"/>
      <c r="AE7" s="19"/>
      <c r="AF7" s="19"/>
      <c r="AG7" s="14"/>
    </row>
    <row r="8" spans="1:33" ht="15" thickBot="1" x14ac:dyDescent="0.4">
      <c r="A8" s="25"/>
      <c r="B8" s="26"/>
      <c r="C8" s="26"/>
      <c r="D8" s="26"/>
      <c r="E8" s="26"/>
      <c r="F8" s="26"/>
      <c r="G8" s="26"/>
      <c r="H8" s="26"/>
      <c r="I8" s="26"/>
      <c r="J8" s="26"/>
      <c r="K8" s="26"/>
      <c r="L8" s="26"/>
      <c r="M8" s="26"/>
      <c r="N8" s="26"/>
      <c r="O8" s="26"/>
      <c r="P8" s="26"/>
      <c r="Q8" s="26"/>
      <c r="R8" s="26"/>
      <c r="S8" s="26"/>
      <c r="T8" s="26"/>
      <c r="U8" s="26"/>
      <c r="V8" s="26"/>
      <c r="W8" s="26"/>
      <c r="X8" s="26"/>
      <c r="Y8" s="26"/>
      <c r="Z8" s="26" t="s">
        <v>8</v>
      </c>
      <c r="AA8" s="26"/>
      <c r="AB8" s="26"/>
      <c r="AC8" s="26"/>
      <c r="AD8" s="26"/>
      <c r="AE8" s="26"/>
      <c r="AF8" s="26"/>
      <c r="AG8" s="14"/>
    </row>
    <row r="9" spans="1:33" x14ac:dyDescent="0.35">
      <c r="A9" s="18" t="s">
        <v>9</v>
      </c>
      <c r="B9" s="8"/>
      <c r="C9" s="8"/>
      <c r="D9" s="8"/>
      <c r="E9" s="8"/>
      <c r="F9" s="8"/>
      <c r="G9" s="8"/>
      <c r="H9" s="8"/>
      <c r="I9" s="8"/>
      <c r="J9" s="8"/>
      <c r="K9" s="8"/>
      <c r="L9" s="8"/>
      <c r="M9" s="8"/>
      <c r="N9" s="8"/>
      <c r="O9" s="8"/>
      <c r="P9" s="8"/>
      <c r="Q9" s="8"/>
      <c r="R9" s="8"/>
      <c r="S9" s="8"/>
      <c r="T9" s="8"/>
      <c r="U9" s="8"/>
      <c r="V9" s="27" t="s">
        <v>10</v>
      </c>
      <c r="W9" s="8"/>
      <c r="X9" s="8"/>
      <c r="Y9" s="8"/>
      <c r="Z9" s="8"/>
      <c r="AA9" s="8"/>
      <c r="AB9" s="8"/>
      <c r="AC9" s="8"/>
      <c r="AD9" s="8"/>
      <c r="AE9" s="8"/>
      <c r="AF9" s="8"/>
      <c r="AG9" s="9"/>
    </row>
    <row r="10" spans="1:33" x14ac:dyDescent="0.35">
      <c r="A10" s="233" t="s">
        <v>11</v>
      </c>
      <c r="B10" s="234"/>
      <c r="C10" s="234"/>
      <c r="D10" s="234"/>
      <c r="E10" s="234"/>
      <c r="F10" s="234"/>
      <c r="G10" s="234"/>
      <c r="H10" s="234"/>
      <c r="I10" s="234"/>
      <c r="J10" s="234"/>
      <c r="K10" s="234"/>
      <c r="L10" s="234"/>
      <c r="M10" s="234"/>
      <c r="N10" s="234"/>
      <c r="O10" s="234"/>
      <c r="P10" s="234"/>
      <c r="Q10" s="234"/>
      <c r="R10" s="234"/>
      <c r="S10" s="234"/>
      <c r="T10" s="234"/>
      <c r="U10" s="235"/>
      <c r="V10" s="239" t="s">
        <v>12</v>
      </c>
      <c r="W10" s="240"/>
      <c r="X10" s="240"/>
      <c r="Y10" s="240"/>
      <c r="Z10" s="240"/>
      <c r="AA10" s="240"/>
      <c r="AB10" s="240"/>
      <c r="AC10" s="240"/>
      <c r="AD10" s="240"/>
      <c r="AE10" s="240"/>
      <c r="AF10" s="240"/>
      <c r="AG10" s="241"/>
    </row>
    <row r="11" spans="1:33" x14ac:dyDescent="0.35">
      <c r="A11" s="233"/>
      <c r="B11" s="234"/>
      <c r="C11" s="234"/>
      <c r="D11" s="234"/>
      <c r="E11" s="234"/>
      <c r="F11" s="234"/>
      <c r="G11" s="234"/>
      <c r="H11" s="234"/>
      <c r="I11" s="234"/>
      <c r="J11" s="234"/>
      <c r="K11" s="234"/>
      <c r="L11" s="234"/>
      <c r="M11" s="234"/>
      <c r="N11" s="234"/>
      <c r="O11" s="234"/>
      <c r="P11" s="234"/>
      <c r="Q11" s="234"/>
      <c r="R11" s="234"/>
      <c r="S11" s="234"/>
      <c r="T11" s="234"/>
      <c r="U11" s="235"/>
      <c r="V11" s="239"/>
      <c r="W11" s="240"/>
      <c r="X11" s="240"/>
      <c r="Y11" s="240"/>
      <c r="Z11" s="240"/>
      <c r="AA11" s="240"/>
      <c r="AB11" s="240"/>
      <c r="AC11" s="240"/>
      <c r="AD11" s="240"/>
      <c r="AE11" s="240"/>
      <c r="AF11" s="240"/>
      <c r="AG11" s="241"/>
    </row>
    <row r="12" spans="1:33" x14ac:dyDescent="0.35">
      <c r="A12" s="233"/>
      <c r="B12" s="234"/>
      <c r="C12" s="234"/>
      <c r="D12" s="234"/>
      <c r="E12" s="234"/>
      <c r="F12" s="234"/>
      <c r="G12" s="234"/>
      <c r="H12" s="234"/>
      <c r="I12" s="234"/>
      <c r="J12" s="234"/>
      <c r="K12" s="234"/>
      <c r="L12" s="234"/>
      <c r="M12" s="234"/>
      <c r="N12" s="234"/>
      <c r="O12" s="234"/>
      <c r="P12" s="234"/>
      <c r="Q12" s="234"/>
      <c r="R12" s="234"/>
      <c r="S12" s="234"/>
      <c r="T12" s="234"/>
      <c r="U12" s="235"/>
      <c r="V12" s="239"/>
      <c r="W12" s="240"/>
      <c r="X12" s="240"/>
      <c r="Y12" s="240"/>
      <c r="Z12" s="240"/>
      <c r="AA12" s="240"/>
      <c r="AB12" s="240"/>
      <c r="AC12" s="240"/>
      <c r="AD12" s="240"/>
      <c r="AE12" s="240"/>
      <c r="AF12" s="240"/>
      <c r="AG12" s="241"/>
    </row>
    <row r="13" spans="1:33" x14ac:dyDescent="0.35">
      <c r="A13" s="233"/>
      <c r="B13" s="234"/>
      <c r="C13" s="234"/>
      <c r="D13" s="234"/>
      <c r="E13" s="234"/>
      <c r="F13" s="234"/>
      <c r="G13" s="234"/>
      <c r="H13" s="234"/>
      <c r="I13" s="234"/>
      <c r="J13" s="234"/>
      <c r="K13" s="234"/>
      <c r="L13" s="234"/>
      <c r="M13" s="234"/>
      <c r="N13" s="234"/>
      <c r="O13" s="234"/>
      <c r="P13" s="234"/>
      <c r="Q13" s="234"/>
      <c r="R13" s="234"/>
      <c r="S13" s="234"/>
      <c r="T13" s="234"/>
      <c r="U13" s="235"/>
      <c r="V13" s="239"/>
      <c r="W13" s="240"/>
      <c r="X13" s="240"/>
      <c r="Y13" s="240"/>
      <c r="Z13" s="240"/>
      <c r="AA13" s="240"/>
      <c r="AB13" s="240"/>
      <c r="AC13" s="240"/>
      <c r="AD13" s="240"/>
      <c r="AE13" s="240"/>
      <c r="AF13" s="240"/>
      <c r="AG13" s="241"/>
    </row>
    <row r="14" spans="1:33" ht="15" thickBot="1" x14ac:dyDescent="0.4">
      <c r="A14" s="236"/>
      <c r="B14" s="237"/>
      <c r="C14" s="237"/>
      <c r="D14" s="237"/>
      <c r="E14" s="237"/>
      <c r="F14" s="237"/>
      <c r="G14" s="237"/>
      <c r="H14" s="237"/>
      <c r="I14" s="237"/>
      <c r="J14" s="237"/>
      <c r="K14" s="237"/>
      <c r="L14" s="237"/>
      <c r="M14" s="237"/>
      <c r="N14" s="237"/>
      <c r="O14" s="237"/>
      <c r="P14" s="237"/>
      <c r="Q14" s="237"/>
      <c r="R14" s="237"/>
      <c r="S14" s="237"/>
      <c r="T14" s="237"/>
      <c r="U14" s="238"/>
      <c r="V14" s="242"/>
      <c r="W14" s="243"/>
      <c r="X14" s="243"/>
      <c r="Y14" s="243"/>
      <c r="Z14" s="243"/>
      <c r="AA14" s="243"/>
      <c r="AB14" s="243"/>
      <c r="AC14" s="243"/>
      <c r="AD14" s="243"/>
      <c r="AE14" s="243"/>
      <c r="AF14" s="243"/>
      <c r="AG14" s="244"/>
    </row>
    <row r="15" spans="1:33" x14ac:dyDescent="0.35">
      <c r="A15" s="28" t="s">
        <v>13</v>
      </c>
      <c r="B15" s="29"/>
      <c r="C15" s="29"/>
      <c r="D15" s="29"/>
      <c r="E15" s="29"/>
      <c r="F15" s="29"/>
      <c r="G15" s="29"/>
      <c r="H15" s="29"/>
      <c r="I15" s="29"/>
      <c r="J15" s="29"/>
      <c r="K15" s="29"/>
      <c r="L15" s="29"/>
      <c r="M15" s="29"/>
      <c r="N15" s="29"/>
      <c r="O15" s="29"/>
      <c r="P15" s="29"/>
      <c r="Q15" s="30"/>
      <c r="R15" s="30"/>
      <c r="S15" s="30"/>
      <c r="T15" s="30"/>
      <c r="U15" s="30"/>
      <c r="V15" s="245"/>
      <c r="W15" s="245"/>
      <c r="X15" s="245"/>
      <c r="Y15" s="245"/>
      <c r="Z15" s="245"/>
      <c r="AA15" s="31"/>
      <c r="AB15" s="29"/>
      <c r="AC15" s="29"/>
      <c r="AD15" s="29"/>
      <c r="AE15" s="29"/>
      <c r="AF15" s="29"/>
      <c r="AG15" s="32"/>
    </row>
    <row r="16" spans="1:33" x14ac:dyDescent="0.35">
      <c r="A16" s="33"/>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34"/>
    </row>
    <row r="17" spans="1:33" x14ac:dyDescent="0.35">
      <c r="A17" s="10" t="s">
        <v>14</v>
      </c>
      <c r="B17" s="35"/>
      <c r="C17" s="35"/>
      <c r="D17" s="35"/>
      <c r="E17" s="35"/>
      <c r="F17" s="35"/>
      <c r="G17" s="35"/>
      <c r="H17" s="35"/>
      <c r="I17" s="35"/>
      <c r="J17" s="35"/>
      <c r="K17" s="246"/>
      <c r="L17" s="246"/>
      <c r="M17" s="246"/>
      <c r="N17" s="36" t="s">
        <v>15</v>
      </c>
      <c r="O17" s="37"/>
      <c r="P17" s="35"/>
      <c r="Q17" s="35"/>
      <c r="R17" s="35"/>
      <c r="S17" s="35"/>
      <c r="T17" s="35"/>
      <c r="U17" s="37"/>
      <c r="V17" s="217"/>
      <c r="W17" s="217"/>
      <c r="X17" s="217"/>
      <c r="Y17" s="217"/>
      <c r="Z17" s="217"/>
      <c r="AA17" s="38"/>
      <c r="AB17" s="35"/>
      <c r="AC17" s="35"/>
      <c r="AD17" s="35"/>
      <c r="AE17" s="35"/>
      <c r="AF17" s="35"/>
      <c r="AG17" s="39"/>
    </row>
    <row r="18" spans="1:33" x14ac:dyDescent="0.35">
      <c r="A18" s="40"/>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41"/>
      <c r="AE18" s="41"/>
      <c r="AF18" s="35"/>
      <c r="AG18" s="39"/>
    </row>
    <row r="19" spans="1:33" x14ac:dyDescent="0.35">
      <c r="A19" s="40"/>
      <c r="B19" s="35"/>
      <c r="C19" s="35"/>
      <c r="D19" s="35"/>
      <c r="E19" s="38" t="s">
        <v>16</v>
      </c>
      <c r="F19" s="35"/>
      <c r="G19" s="35"/>
      <c r="H19" s="35"/>
      <c r="I19" s="35"/>
      <c r="J19" s="35"/>
      <c r="K19" s="35"/>
      <c r="L19" s="35"/>
      <c r="M19" s="35"/>
      <c r="N19" s="35"/>
      <c r="O19" s="35"/>
      <c r="P19" s="35"/>
      <c r="Q19" s="35"/>
      <c r="R19" s="35"/>
      <c r="S19" s="35"/>
      <c r="T19" s="42"/>
      <c r="U19" s="37"/>
      <c r="V19" s="217">
        <f>'Berechnungstabelle -ausfüllen'!D11</f>
        <v>0</v>
      </c>
      <c r="W19" s="217"/>
      <c r="X19" s="217"/>
      <c r="Y19" s="217"/>
      <c r="Z19" s="217"/>
      <c r="AA19" s="35"/>
      <c r="AB19" s="35"/>
      <c r="AC19" s="35"/>
      <c r="AD19" s="41"/>
      <c r="AE19" s="41"/>
      <c r="AF19" s="35"/>
      <c r="AG19" s="39"/>
    </row>
    <row r="20" spans="1:33" x14ac:dyDescent="0.35">
      <c r="A20" s="33"/>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43"/>
      <c r="AE20" s="19"/>
      <c r="AF20" s="19"/>
      <c r="AG20" s="34"/>
    </row>
    <row r="21" spans="1:33" x14ac:dyDescent="0.35">
      <c r="A21" s="40"/>
      <c r="B21" s="35"/>
      <c r="C21" s="35"/>
      <c r="D21" s="35"/>
      <c r="E21" s="44" t="s">
        <v>17</v>
      </c>
      <c r="F21" s="35"/>
      <c r="G21" s="35"/>
      <c r="H21" s="35"/>
      <c r="I21" s="35"/>
      <c r="J21" s="218"/>
      <c r="K21" s="218"/>
      <c r="L21" s="218"/>
      <c r="M21" s="218"/>
      <c r="N21" s="218"/>
      <c r="O21" s="218"/>
      <c r="P21" s="218"/>
      <c r="Q21" s="218"/>
      <c r="R21" s="218"/>
      <c r="S21" s="218"/>
      <c r="T21" s="218"/>
      <c r="U21" s="45"/>
      <c r="V21" s="45"/>
      <c r="W21" s="35"/>
      <c r="X21" s="35"/>
      <c r="Y21" s="35"/>
      <c r="Z21" s="35"/>
      <c r="AA21" s="35"/>
      <c r="AB21" s="35"/>
      <c r="AC21" s="35"/>
      <c r="AD21" s="41"/>
      <c r="AE21" s="35"/>
      <c r="AF21" s="35"/>
      <c r="AG21" s="14"/>
    </row>
    <row r="22" spans="1:33" x14ac:dyDescent="0.35">
      <c r="A22" s="4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14"/>
    </row>
    <row r="23" spans="1:33" x14ac:dyDescent="0.35">
      <c r="A23" s="33"/>
      <c r="B23" s="19" t="s">
        <v>18</v>
      </c>
      <c r="C23" s="19"/>
      <c r="D23" s="19"/>
      <c r="E23" s="19"/>
      <c r="F23" s="19"/>
      <c r="G23" s="19"/>
      <c r="H23" s="19"/>
      <c r="I23" s="46"/>
      <c r="J23" s="46"/>
      <c r="K23" s="46"/>
      <c r="L23" s="19"/>
      <c r="M23" s="47"/>
      <c r="N23" s="36"/>
      <c r="O23" s="36"/>
      <c r="P23" s="36"/>
      <c r="Q23" s="19"/>
      <c r="R23" s="19"/>
      <c r="S23" s="19"/>
      <c r="T23" s="48"/>
      <c r="U23" s="19"/>
      <c r="V23" s="19"/>
      <c r="W23" s="19"/>
      <c r="X23" s="19"/>
      <c r="Y23" s="19"/>
      <c r="Z23" s="19"/>
      <c r="AA23" s="19"/>
      <c r="AB23" s="36"/>
      <c r="AC23" s="36"/>
      <c r="AD23" s="37"/>
      <c r="AE23" s="37"/>
      <c r="AF23" s="37"/>
      <c r="AG23" s="14"/>
    </row>
    <row r="24" spans="1:33" ht="15" thickBot="1" x14ac:dyDescent="0.4">
      <c r="A24" s="33"/>
      <c r="B24" s="19"/>
      <c r="C24" s="19"/>
      <c r="D24" s="19"/>
      <c r="E24" s="19"/>
      <c r="F24" s="19"/>
      <c r="G24" s="19"/>
      <c r="H24" s="19"/>
      <c r="I24" s="19"/>
      <c r="J24" s="19"/>
      <c r="K24" s="19"/>
      <c r="L24" s="19"/>
      <c r="M24" s="19"/>
      <c r="N24" s="47"/>
      <c r="O24" s="48"/>
      <c r="P24" s="19"/>
      <c r="Q24" s="19"/>
      <c r="R24" s="47"/>
      <c r="S24" s="19"/>
      <c r="T24" s="48"/>
      <c r="U24" s="19"/>
      <c r="V24" s="19"/>
      <c r="W24" s="49"/>
      <c r="X24" s="49"/>
      <c r="Y24" s="49"/>
      <c r="Z24" s="49"/>
      <c r="AA24" s="19"/>
      <c r="AB24" s="48"/>
      <c r="AC24" s="19"/>
      <c r="AD24" s="48"/>
      <c r="AE24" s="50"/>
      <c r="AF24" s="19"/>
      <c r="AG24" s="14"/>
    </row>
    <row r="25" spans="1:33" ht="15" thickBot="1" x14ac:dyDescent="0.4">
      <c r="A25" s="33"/>
      <c r="B25" s="51"/>
      <c r="C25" s="19" t="s">
        <v>19</v>
      </c>
      <c r="D25" s="19"/>
      <c r="E25" s="19"/>
      <c r="F25" s="19"/>
      <c r="G25" s="19"/>
      <c r="H25" s="52" t="s">
        <v>20</v>
      </c>
      <c r="I25" s="19"/>
      <c r="J25" s="19"/>
      <c r="K25" s="19"/>
      <c r="L25" s="19"/>
      <c r="M25" s="35"/>
      <c r="N25" s="47"/>
      <c r="O25" s="48"/>
      <c r="P25" s="19"/>
      <c r="Q25" s="19"/>
      <c r="R25" s="47"/>
      <c r="S25" s="19"/>
      <c r="T25" s="48"/>
      <c r="U25" s="19"/>
      <c r="V25" s="19"/>
      <c r="W25" s="49"/>
      <c r="X25" s="49"/>
      <c r="Y25" s="49"/>
      <c r="Z25" s="49"/>
      <c r="AA25" s="19"/>
      <c r="AB25" s="48"/>
      <c r="AC25" s="52"/>
      <c r="AD25" s="48"/>
      <c r="AE25" s="50" t="s">
        <v>21</v>
      </c>
      <c r="AF25" s="19"/>
      <c r="AG25" s="14"/>
    </row>
    <row r="26" spans="1:33" x14ac:dyDescent="0.35">
      <c r="A26" s="33"/>
      <c r="B26" s="19"/>
      <c r="C26" s="19" t="s">
        <v>22</v>
      </c>
      <c r="D26" s="19"/>
      <c r="E26" s="19"/>
      <c r="F26" s="19"/>
      <c r="G26" s="19"/>
      <c r="H26" s="165">
        <f>'Berechnungstabelle -ausfüllen'!B27</f>
        <v>0</v>
      </c>
      <c r="I26" s="58"/>
      <c r="J26" s="58"/>
      <c r="K26" s="58"/>
      <c r="L26" s="58"/>
      <c r="M26" s="58"/>
      <c r="N26" s="58"/>
      <c r="O26" s="58"/>
      <c r="P26" s="58"/>
      <c r="Q26" s="58"/>
      <c r="R26" s="58"/>
      <c r="S26" s="58"/>
      <c r="T26" s="58"/>
      <c r="U26" s="58"/>
      <c r="V26" s="58"/>
      <c r="W26" s="58"/>
      <c r="X26" s="58"/>
      <c r="Y26" s="58"/>
      <c r="Z26" s="58"/>
      <c r="AA26" s="58"/>
      <c r="AB26" s="166"/>
      <c r="AC26" s="219">
        <f>V19</f>
        <v>0</v>
      </c>
      <c r="AD26" s="220"/>
      <c r="AE26" s="220"/>
      <c r="AF26" s="220"/>
      <c r="AG26" s="221"/>
    </row>
    <row r="27" spans="1:33" x14ac:dyDescent="0.35">
      <c r="A27" s="33"/>
      <c r="B27" s="19"/>
      <c r="C27" s="19"/>
      <c r="D27" s="19"/>
      <c r="E27" s="19"/>
      <c r="F27" s="19"/>
      <c r="G27" s="19"/>
      <c r="H27" s="165">
        <f>'Berechnungstabelle -ausfüllen'!B28</f>
        <v>0</v>
      </c>
      <c r="I27" s="58"/>
      <c r="J27" s="58"/>
      <c r="K27" s="58"/>
      <c r="L27" s="58"/>
      <c r="M27" s="58"/>
      <c r="N27" s="58"/>
      <c r="O27" s="58"/>
      <c r="P27" s="58"/>
      <c r="Q27" s="58"/>
      <c r="R27" s="58"/>
      <c r="S27" s="58"/>
      <c r="T27" s="58"/>
      <c r="U27" s="58"/>
      <c r="V27" s="58"/>
      <c r="W27" s="58"/>
      <c r="X27" s="58"/>
      <c r="Y27" s="58"/>
      <c r="Z27" s="58"/>
      <c r="AA27" s="58"/>
      <c r="AB27" s="166"/>
      <c r="AC27" s="222"/>
      <c r="AD27" s="220"/>
      <c r="AE27" s="220"/>
      <c r="AF27" s="220"/>
      <c r="AG27" s="221"/>
    </row>
    <row r="28" spans="1:33" ht="15" thickBot="1" x14ac:dyDescent="0.4">
      <c r="A28" s="15"/>
      <c r="B28" s="16"/>
      <c r="C28" s="16"/>
      <c r="D28" s="16"/>
      <c r="E28" s="16"/>
      <c r="F28" s="16"/>
      <c r="G28" s="16"/>
      <c r="H28" s="167">
        <f>'Berechnungstabelle -ausfüllen'!B29</f>
        <v>0</v>
      </c>
      <c r="I28" s="147"/>
      <c r="J28" s="147"/>
      <c r="K28" s="147"/>
      <c r="L28" s="147"/>
      <c r="M28" s="147"/>
      <c r="N28" s="147"/>
      <c r="O28" s="147"/>
      <c r="P28" s="147"/>
      <c r="Q28" s="147"/>
      <c r="R28" s="147"/>
      <c r="S28" s="147"/>
      <c r="T28" s="147"/>
      <c r="U28" s="147"/>
      <c r="V28" s="147"/>
      <c r="W28" s="147"/>
      <c r="X28" s="147"/>
      <c r="Y28" s="147"/>
      <c r="Z28" s="147"/>
      <c r="AA28" s="147"/>
      <c r="AB28" s="168"/>
      <c r="AC28" s="223"/>
      <c r="AD28" s="224"/>
      <c r="AE28" s="224"/>
      <c r="AF28" s="224"/>
      <c r="AG28" s="225"/>
    </row>
    <row r="29" spans="1:33" x14ac:dyDescent="0.35">
      <c r="A29" s="18"/>
      <c r="B29" s="8"/>
      <c r="C29" s="8"/>
      <c r="D29" s="8"/>
      <c r="E29" s="8"/>
      <c r="F29" s="8"/>
      <c r="G29" s="8"/>
      <c r="H29" s="8"/>
      <c r="I29" s="8"/>
      <c r="J29" s="8"/>
      <c r="K29" s="8"/>
      <c r="L29" s="8"/>
      <c r="M29" s="8"/>
      <c r="N29" s="53"/>
      <c r="O29" s="54"/>
      <c r="P29" s="8"/>
      <c r="Q29" s="8"/>
      <c r="R29" s="53"/>
      <c r="S29" s="8"/>
      <c r="T29" s="54"/>
      <c r="U29" s="8"/>
      <c r="V29" s="8"/>
      <c r="W29" s="55"/>
      <c r="X29" s="55"/>
      <c r="Y29" s="55"/>
      <c r="Z29" s="55"/>
      <c r="AA29" s="8"/>
      <c r="AB29" s="54"/>
      <c r="AC29" s="8"/>
      <c r="AD29" s="54"/>
      <c r="AE29" s="56"/>
      <c r="AF29" s="8"/>
      <c r="AG29" s="9"/>
    </row>
    <row r="30" spans="1:33" x14ac:dyDescent="0.35">
      <c r="A30" s="33" t="s">
        <v>23</v>
      </c>
      <c r="B30" s="19"/>
      <c r="C30" s="19"/>
      <c r="D30" s="19"/>
      <c r="E30" s="19"/>
      <c r="F30" s="19"/>
      <c r="G30" s="19"/>
      <c r="H30" s="19"/>
      <c r="I30" s="19"/>
      <c r="J30" s="19"/>
      <c r="K30" s="19"/>
      <c r="L30" s="19"/>
      <c r="M30" s="19"/>
      <c r="N30" s="47"/>
      <c r="O30" s="48"/>
      <c r="P30" s="19"/>
      <c r="Q30" s="19"/>
      <c r="R30" s="47"/>
      <c r="S30" s="19"/>
      <c r="T30" s="48"/>
      <c r="U30" s="19"/>
      <c r="V30" s="19"/>
      <c r="W30" s="49"/>
      <c r="X30" s="49"/>
      <c r="Y30" s="49"/>
      <c r="Z30" s="49"/>
      <c r="AA30" s="19"/>
      <c r="AB30" s="48"/>
      <c r="AC30" s="19"/>
      <c r="AD30" s="48"/>
      <c r="AE30" s="50"/>
      <c r="AF30" s="19"/>
      <c r="AG30" s="14"/>
    </row>
    <row r="31" spans="1:33" x14ac:dyDescent="0.35">
      <c r="A31" s="153" t="str">
        <f>'AV-K1'!A11</f>
        <v>Gedenkstättenfahrt</v>
      </c>
      <c r="B31" s="128"/>
      <c r="C31" s="128"/>
      <c r="D31" s="128"/>
      <c r="E31" s="128"/>
      <c r="F31" s="128"/>
      <c r="G31" s="128"/>
      <c r="H31" s="128"/>
      <c r="I31" s="155" t="str">
        <f>'AV-K1'!B12</f>
        <v xml:space="preserve">21-XXXX-XXX </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9"/>
    </row>
    <row r="32" spans="1:33" x14ac:dyDescent="0.35">
      <c r="A32" s="153" t="str">
        <f>'AV-K1'!N11</f>
        <v xml:space="preserve">Gedenkstätte </v>
      </c>
      <c r="B32" s="128"/>
      <c r="C32" s="128"/>
      <c r="D32" s="128"/>
      <c r="E32" s="128"/>
      <c r="F32" s="128"/>
      <c r="G32" s="128"/>
      <c r="H32" s="155">
        <f>'AV-K1'!S11</f>
        <v>0</v>
      </c>
      <c r="I32" s="154"/>
      <c r="J32" s="128"/>
      <c r="K32" s="155"/>
      <c r="L32" s="128"/>
      <c r="M32" s="128"/>
      <c r="N32" s="128"/>
      <c r="O32" s="128"/>
      <c r="P32" s="128"/>
      <c r="Q32" s="128"/>
      <c r="R32" s="128"/>
      <c r="S32" s="128"/>
      <c r="T32" s="128"/>
      <c r="U32" s="128"/>
      <c r="V32" s="128"/>
      <c r="W32" s="128"/>
      <c r="X32" s="128"/>
      <c r="Y32" s="128"/>
      <c r="Z32" s="128"/>
      <c r="AA32" s="128"/>
      <c r="AB32" s="128"/>
      <c r="AC32" s="128"/>
      <c r="AD32" s="128"/>
      <c r="AE32" s="128"/>
      <c r="AF32" s="128"/>
      <c r="AG32" s="129"/>
    </row>
    <row r="33" spans="1:33" x14ac:dyDescent="0.35">
      <c r="A33" s="156" t="str">
        <f>'AV-K1'!N12</f>
        <v>Teilnehmende</v>
      </c>
      <c r="B33" s="157"/>
      <c r="C33" s="157"/>
      <c r="D33" s="157"/>
      <c r="E33" s="157"/>
      <c r="F33" s="157"/>
      <c r="G33" s="157"/>
      <c r="H33" s="160" t="str">
        <f>'AV-K1'!S12</f>
        <v>TN+B</v>
      </c>
      <c r="I33" s="157"/>
      <c r="J33" s="157"/>
      <c r="K33" s="157"/>
      <c r="L33" s="157"/>
      <c r="M33" s="157"/>
      <c r="N33" s="157"/>
      <c r="O33" s="157"/>
      <c r="P33" s="157"/>
      <c r="Q33" s="157"/>
      <c r="R33" s="157"/>
      <c r="S33" s="157"/>
      <c r="T33" s="157"/>
      <c r="U33" s="157"/>
      <c r="V33" s="157"/>
      <c r="W33" s="157"/>
      <c r="X33" s="157"/>
      <c r="Y33" s="157"/>
      <c r="Z33" s="157"/>
      <c r="AA33" s="128"/>
      <c r="AB33" s="128"/>
      <c r="AC33" s="128"/>
      <c r="AD33" s="128"/>
      <c r="AE33" s="128"/>
      <c r="AF33" s="128"/>
      <c r="AG33" s="129"/>
    </row>
    <row r="34" spans="1:33" x14ac:dyDescent="0.35">
      <c r="A34" s="156" t="str">
        <f>'AV-K1'!N13</f>
        <v>Programmtage</v>
      </c>
      <c r="B34" s="157"/>
      <c r="C34" s="157"/>
      <c r="D34" s="157"/>
      <c r="E34" s="157"/>
      <c r="F34" s="157"/>
      <c r="G34" s="157"/>
      <c r="H34" s="160" t="str">
        <f>'AV-K1'!S13</f>
        <v>80%+20%</v>
      </c>
      <c r="I34" s="157"/>
      <c r="J34" s="157"/>
      <c r="K34" s="157"/>
      <c r="L34" s="157"/>
      <c r="M34" s="157"/>
      <c r="N34" s="157"/>
      <c r="O34" s="157"/>
      <c r="P34" s="157"/>
      <c r="Q34" s="157"/>
      <c r="R34" s="157"/>
      <c r="S34" s="157"/>
      <c r="T34" s="157"/>
      <c r="U34" s="157"/>
      <c r="V34" s="157"/>
      <c r="W34" s="157"/>
      <c r="X34" s="157"/>
      <c r="Y34" s="157"/>
      <c r="Z34" s="157"/>
      <c r="AA34" s="128"/>
      <c r="AB34" s="128"/>
      <c r="AC34" s="128"/>
      <c r="AD34" s="128"/>
      <c r="AE34" s="128"/>
      <c r="AF34" s="128"/>
      <c r="AG34" s="129"/>
    </row>
    <row r="35" spans="1:33" x14ac:dyDescent="0.35">
      <c r="A35" s="156"/>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28"/>
      <c r="AB35" s="128"/>
      <c r="AC35" s="128"/>
      <c r="AD35" s="128"/>
      <c r="AE35" s="128"/>
      <c r="AF35" s="128"/>
      <c r="AG35" s="129"/>
    </row>
    <row r="36" spans="1:33" x14ac:dyDescent="0.35">
      <c r="A36" s="118"/>
      <c r="B36" s="44"/>
      <c r="C36" s="44"/>
      <c r="D36" s="44"/>
      <c r="E36" s="44"/>
      <c r="F36" s="44"/>
      <c r="G36" s="44"/>
      <c r="H36" s="44"/>
      <c r="I36" s="44"/>
      <c r="J36" s="44"/>
      <c r="K36" s="44"/>
      <c r="L36" s="44"/>
      <c r="M36" s="44"/>
      <c r="N36" s="158"/>
      <c r="O36" s="159"/>
      <c r="P36" s="44"/>
      <c r="Q36" s="44"/>
      <c r="R36" s="158"/>
      <c r="S36" s="44"/>
      <c r="T36" s="159"/>
      <c r="U36" s="44"/>
      <c r="V36" s="44"/>
      <c r="W36" s="49"/>
      <c r="X36" s="49"/>
      <c r="Y36" s="49"/>
      <c r="Z36" s="49"/>
      <c r="AA36" s="19"/>
      <c r="AB36" s="48"/>
      <c r="AC36" s="19"/>
      <c r="AD36" s="48"/>
      <c r="AE36" s="50"/>
      <c r="AF36" s="19"/>
      <c r="AG36" s="14"/>
    </row>
    <row r="37" spans="1:33" x14ac:dyDescent="0.35">
      <c r="A37" s="33" t="s">
        <v>24</v>
      </c>
      <c r="B37" s="19"/>
      <c r="C37" s="19"/>
      <c r="D37" s="19"/>
      <c r="E37" s="19"/>
      <c r="F37" s="19"/>
      <c r="G37" s="19"/>
      <c r="H37" s="19"/>
      <c r="I37" s="19"/>
      <c r="J37" s="19"/>
      <c r="K37" s="19"/>
      <c r="L37" s="19"/>
      <c r="M37" s="19"/>
      <c r="N37" s="47"/>
      <c r="O37" s="48"/>
      <c r="P37" s="19"/>
      <c r="Q37" s="19"/>
      <c r="R37" s="47"/>
      <c r="S37" s="19"/>
      <c r="T37" s="48"/>
      <c r="U37" s="19"/>
      <c r="V37" s="19"/>
      <c r="W37" s="49"/>
      <c r="X37" s="49"/>
      <c r="Y37" s="49"/>
      <c r="Z37" s="49"/>
      <c r="AA37" s="19"/>
      <c r="AB37" s="48"/>
      <c r="AC37" s="19"/>
      <c r="AD37" s="48"/>
      <c r="AE37" s="50"/>
      <c r="AF37" s="19"/>
      <c r="AG37" s="14"/>
    </row>
    <row r="38" spans="1:33" x14ac:dyDescent="0.35">
      <c r="A38" s="226"/>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8"/>
    </row>
    <row r="39" spans="1:33" x14ac:dyDescent="0.35">
      <c r="A39" s="226"/>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8"/>
    </row>
    <row r="40" spans="1:33" x14ac:dyDescent="0.35">
      <c r="A40" s="226"/>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8"/>
    </row>
    <row r="41" spans="1:33" x14ac:dyDescent="0.35">
      <c r="A41" s="226"/>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8"/>
    </row>
    <row r="42" spans="1:33" ht="15" thickBot="1" x14ac:dyDescent="0.4">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1"/>
    </row>
    <row r="43" spans="1:33" x14ac:dyDescent="0.35">
      <c r="A43" s="57"/>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9"/>
    </row>
    <row r="44" spans="1:33" x14ac:dyDescent="0.35">
      <c r="A44" s="57" t="s">
        <v>25</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14"/>
    </row>
    <row r="45" spans="1:33" x14ac:dyDescent="0.35">
      <c r="A45" s="57"/>
      <c r="B45" s="58"/>
      <c r="C45" s="58"/>
      <c r="D45" s="59" t="s">
        <v>26</v>
      </c>
      <c r="E45" s="141">
        <f>'Berechnungstabelle -ausfüllen'!B24</f>
        <v>0</v>
      </c>
      <c r="F45" s="131"/>
      <c r="G45" s="140">
        <v>21</v>
      </c>
      <c r="H45" s="58"/>
      <c r="I45" s="58"/>
      <c r="J45" s="58"/>
      <c r="K45" s="59" t="s">
        <v>27</v>
      </c>
      <c r="L45" s="141">
        <f>'Berechnungstabelle -ausfüllen'!B25</f>
        <v>0</v>
      </c>
      <c r="M45" s="132"/>
      <c r="N45" s="140">
        <v>21</v>
      </c>
      <c r="O45" s="58"/>
      <c r="P45" s="58"/>
      <c r="Q45" s="58"/>
      <c r="R45" s="58"/>
      <c r="S45" s="58"/>
      <c r="T45" s="58"/>
      <c r="U45" s="58"/>
      <c r="V45" s="58"/>
      <c r="W45" s="58"/>
      <c r="X45" s="58"/>
      <c r="Y45" s="58"/>
      <c r="Z45" s="58"/>
      <c r="AA45" s="58"/>
      <c r="AB45" s="58"/>
      <c r="AC45" s="58"/>
      <c r="AD45" s="58"/>
      <c r="AE45" s="58"/>
      <c r="AF45" s="58"/>
      <c r="AG45" s="14"/>
    </row>
    <row r="46" spans="1:33" ht="15" thickBot="1" x14ac:dyDescent="0.4">
      <c r="A46" s="15"/>
      <c r="B46" s="16"/>
      <c r="C46" s="16"/>
      <c r="D46" s="16"/>
      <c r="E46" s="16"/>
      <c r="F46" s="16"/>
      <c r="G46" s="16"/>
      <c r="H46" s="16"/>
      <c r="I46" s="16"/>
      <c r="J46" s="16"/>
      <c r="K46" s="16"/>
      <c r="L46" s="16"/>
      <c r="M46" s="16"/>
      <c r="N46" s="16"/>
      <c r="O46" s="60"/>
      <c r="P46" s="16"/>
      <c r="Q46" s="16"/>
      <c r="R46" s="16"/>
      <c r="S46" s="16"/>
      <c r="T46" s="60"/>
      <c r="U46" s="16"/>
      <c r="V46" s="16"/>
      <c r="W46" s="16"/>
      <c r="X46" s="16"/>
      <c r="Y46" s="16"/>
      <c r="Z46" s="16"/>
      <c r="AA46" s="16"/>
      <c r="AB46" s="60"/>
      <c r="AC46" s="16"/>
      <c r="AD46" s="60"/>
      <c r="AE46" s="16"/>
      <c r="AF46" s="16"/>
      <c r="AG46" s="14"/>
    </row>
    <row r="47" spans="1:33" x14ac:dyDescent="0.35">
      <c r="A47" s="28" t="s">
        <v>28</v>
      </c>
      <c r="B47" s="2"/>
      <c r="C47" s="8"/>
      <c r="D47" s="8"/>
      <c r="E47" s="8"/>
      <c r="F47" s="8"/>
      <c r="G47" s="8"/>
      <c r="H47" s="8"/>
      <c r="I47" s="8"/>
      <c r="J47" s="8"/>
      <c r="K47" s="8"/>
      <c r="L47" s="8"/>
      <c r="M47" s="8"/>
      <c r="N47" s="8"/>
      <c r="O47" s="8"/>
      <c r="P47" s="29"/>
      <c r="Q47" s="29"/>
      <c r="R47" s="29"/>
      <c r="S47" s="29"/>
      <c r="T47" s="29"/>
      <c r="U47" s="29"/>
      <c r="V47" s="29"/>
      <c r="W47" s="29"/>
      <c r="X47" s="29"/>
      <c r="Y47" s="29"/>
      <c r="Z47" s="29"/>
      <c r="AA47" s="29"/>
      <c r="AB47" s="29"/>
      <c r="AC47" s="29"/>
      <c r="AD47" s="29"/>
      <c r="AE47" s="29"/>
      <c r="AF47" s="29"/>
      <c r="AG47" s="9"/>
    </row>
    <row r="48" spans="1:33" x14ac:dyDescent="0.35">
      <c r="A48" s="10"/>
      <c r="B48" s="11"/>
      <c r="C48" s="19"/>
      <c r="D48" s="19"/>
      <c r="E48" s="19"/>
      <c r="F48" s="19"/>
      <c r="G48" s="19"/>
      <c r="H48" s="19"/>
      <c r="I48" s="19"/>
      <c r="J48" s="19"/>
      <c r="K48" s="19"/>
      <c r="L48" s="19"/>
      <c r="M48" s="19"/>
      <c r="N48" s="19"/>
      <c r="O48" s="19"/>
      <c r="P48" s="44"/>
      <c r="Q48" s="44"/>
      <c r="R48" s="44"/>
      <c r="S48" s="44"/>
      <c r="T48" s="44"/>
      <c r="U48" s="44"/>
      <c r="V48" s="44"/>
      <c r="W48" s="44"/>
      <c r="X48" s="44"/>
      <c r="Y48" s="44"/>
      <c r="Z48" s="44"/>
      <c r="AA48" s="44"/>
      <c r="AB48" s="44"/>
      <c r="AC48" s="44"/>
      <c r="AD48" s="44"/>
      <c r="AE48" s="44"/>
      <c r="AF48" s="44"/>
      <c r="AG48" s="14"/>
    </row>
    <row r="49" spans="1:33" x14ac:dyDescent="0.35">
      <c r="A49" s="61" t="s">
        <v>29</v>
      </c>
      <c r="B49" s="11" t="s">
        <v>30</v>
      </c>
      <c r="C49" s="44"/>
      <c r="D49" s="44"/>
      <c r="E49" s="44"/>
      <c r="F49" s="44"/>
      <c r="G49" s="44"/>
      <c r="H49" s="44"/>
      <c r="I49" s="44"/>
      <c r="J49" s="44"/>
      <c r="K49" s="44"/>
      <c r="L49" s="44"/>
      <c r="M49" s="44"/>
      <c r="N49" s="19"/>
      <c r="O49" s="19"/>
      <c r="P49" s="44"/>
      <c r="Q49" s="44"/>
      <c r="R49" s="44"/>
      <c r="S49" s="44"/>
      <c r="T49" s="44"/>
      <c r="U49" s="44"/>
      <c r="V49" s="44"/>
      <c r="W49" s="44"/>
      <c r="X49" s="44"/>
      <c r="Y49" s="44"/>
      <c r="Z49" s="44"/>
      <c r="AA49" s="44"/>
      <c r="AB49" s="44"/>
      <c r="AC49" s="44"/>
      <c r="AD49" s="44"/>
      <c r="AE49" s="44"/>
      <c r="AF49" s="44"/>
      <c r="AG49" s="14"/>
    </row>
    <row r="50" spans="1:33" x14ac:dyDescent="0.35">
      <c r="A50" s="61"/>
      <c r="B50" s="11" t="s">
        <v>31</v>
      </c>
      <c r="C50" s="44"/>
      <c r="D50" s="44"/>
      <c r="E50" s="44"/>
      <c r="F50" s="44"/>
      <c r="G50" s="44"/>
      <c r="H50" s="44"/>
      <c r="I50" s="44"/>
      <c r="J50" s="44"/>
      <c r="K50" s="44"/>
      <c r="L50" s="44"/>
      <c r="M50" s="44"/>
      <c r="N50" s="19"/>
      <c r="O50" s="19"/>
      <c r="P50" s="44"/>
      <c r="Q50" s="44"/>
      <c r="R50" s="44"/>
      <c r="S50" s="44"/>
      <c r="T50" s="44"/>
      <c r="U50" s="44"/>
      <c r="V50" s="44"/>
      <c r="W50" s="44"/>
      <c r="X50" s="44"/>
      <c r="Y50" s="44"/>
      <c r="Z50" s="44"/>
      <c r="AA50" s="44"/>
      <c r="AB50" s="44"/>
      <c r="AC50" s="44"/>
      <c r="AD50" s="44"/>
      <c r="AE50" s="44"/>
      <c r="AF50" s="44"/>
      <c r="AG50" s="14"/>
    </row>
    <row r="51" spans="1:33" x14ac:dyDescent="0.35">
      <c r="A51" s="61"/>
      <c r="B51" s="11" t="s">
        <v>32</v>
      </c>
      <c r="C51" s="44"/>
      <c r="D51" s="44"/>
      <c r="E51" s="44"/>
      <c r="F51" s="44"/>
      <c r="G51" s="44"/>
      <c r="H51" s="44"/>
      <c r="I51" s="44"/>
      <c r="J51" s="44"/>
      <c r="K51" s="44"/>
      <c r="L51" s="44"/>
      <c r="M51" s="44"/>
      <c r="N51" s="19"/>
      <c r="O51" s="19"/>
      <c r="P51" s="44"/>
      <c r="Q51" s="44"/>
      <c r="R51" s="44"/>
      <c r="S51" s="44"/>
      <c r="T51" s="44"/>
      <c r="U51" s="44"/>
      <c r="V51" s="44"/>
      <c r="W51" s="44"/>
      <c r="X51" s="44"/>
      <c r="Y51" s="44"/>
      <c r="Z51" s="44"/>
      <c r="AA51" s="44"/>
      <c r="AB51" s="44"/>
      <c r="AC51" s="44"/>
      <c r="AD51" s="44"/>
      <c r="AE51" s="44"/>
      <c r="AF51" s="44"/>
      <c r="AG51" s="14"/>
    </row>
    <row r="52" spans="1:33" x14ac:dyDescent="0.35">
      <c r="A52" s="10"/>
      <c r="B52" s="11"/>
      <c r="C52" s="44"/>
      <c r="D52" s="44"/>
      <c r="E52" s="44"/>
      <c r="F52" s="44"/>
      <c r="G52" s="44"/>
      <c r="H52" s="44"/>
      <c r="I52" s="44"/>
      <c r="J52" s="44"/>
      <c r="K52" s="44"/>
      <c r="L52" s="44"/>
      <c r="M52" s="44"/>
      <c r="N52" s="19"/>
      <c r="O52" s="19"/>
      <c r="P52" s="44"/>
      <c r="Q52" s="44"/>
      <c r="R52" s="44"/>
      <c r="S52" s="44"/>
      <c r="T52" s="44"/>
      <c r="U52" s="44"/>
      <c r="V52" s="44"/>
      <c r="W52" s="44"/>
      <c r="X52" s="44"/>
      <c r="Y52" s="44"/>
      <c r="Z52" s="44"/>
      <c r="AA52" s="44"/>
      <c r="AB52" s="44"/>
      <c r="AC52" s="44"/>
      <c r="AD52" s="44"/>
      <c r="AE52" s="44"/>
      <c r="AF52" s="44"/>
      <c r="AG52" s="14"/>
    </row>
    <row r="53" spans="1:33" x14ac:dyDescent="0.35">
      <c r="A53" s="61" t="s">
        <v>29</v>
      </c>
      <c r="B53" s="11" t="s">
        <v>33</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4"/>
    </row>
    <row r="54" spans="1:33" x14ac:dyDescent="0.35">
      <c r="A54" s="10"/>
      <c r="B54" s="11" t="s">
        <v>34</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4"/>
    </row>
    <row r="55" spans="1:33" x14ac:dyDescent="0.35">
      <c r="A55" s="61"/>
      <c r="B55" s="11"/>
      <c r="C55" s="19"/>
      <c r="D55" s="19"/>
      <c r="E55" s="19"/>
      <c r="F55" s="19"/>
      <c r="G55" s="19"/>
      <c r="H55" s="19"/>
      <c r="I55" s="19"/>
      <c r="J55" s="19"/>
      <c r="K55" s="19"/>
      <c r="L55" s="19"/>
      <c r="M55" s="19"/>
      <c r="N55" s="19"/>
      <c r="O55" s="19"/>
      <c r="P55" s="44"/>
      <c r="Q55" s="44"/>
      <c r="R55" s="44"/>
      <c r="S55" s="44"/>
      <c r="T55" s="44"/>
      <c r="U55" s="44"/>
      <c r="V55" s="44"/>
      <c r="W55" s="44"/>
      <c r="X55" s="44"/>
      <c r="Y55" s="44"/>
      <c r="Z55" s="44"/>
      <c r="AA55" s="44"/>
      <c r="AB55" s="44"/>
      <c r="AC55" s="44"/>
      <c r="AD55" s="44"/>
      <c r="AE55" s="44"/>
      <c r="AF55" s="44"/>
      <c r="AG55" s="14"/>
    </row>
    <row r="56" spans="1:33" x14ac:dyDescent="0.35">
      <c r="A56" s="10"/>
      <c r="B56" s="11"/>
      <c r="C56" s="11"/>
      <c r="D56" s="11"/>
      <c r="E56" s="11"/>
      <c r="F56" s="11"/>
      <c r="G56" s="11"/>
      <c r="H56" s="11"/>
      <c r="I56" s="11"/>
      <c r="J56" s="11"/>
      <c r="K56" s="11"/>
      <c r="L56" s="11"/>
      <c r="M56" s="11"/>
      <c r="N56" s="11"/>
      <c r="O56" s="19"/>
      <c r="P56" s="11"/>
      <c r="Q56" s="11"/>
      <c r="R56" s="11"/>
      <c r="S56" s="11"/>
      <c r="T56" s="11"/>
      <c r="U56" s="11"/>
      <c r="V56" s="11"/>
      <c r="W56" s="11"/>
      <c r="X56" s="11"/>
      <c r="Y56" s="11"/>
      <c r="Z56" s="11"/>
      <c r="AA56" s="11"/>
      <c r="AB56" s="11"/>
      <c r="AC56" s="11"/>
      <c r="AD56" s="11"/>
      <c r="AE56" s="11"/>
      <c r="AF56" s="11"/>
      <c r="AG56" s="14"/>
    </row>
    <row r="57" spans="1:33" x14ac:dyDescent="0.35">
      <c r="A57" s="10"/>
      <c r="B57" s="11"/>
      <c r="C57" s="11"/>
      <c r="D57" s="11"/>
      <c r="E57" s="11"/>
      <c r="F57" s="11"/>
      <c r="G57" s="11"/>
      <c r="H57" s="11"/>
      <c r="I57" s="11"/>
      <c r="J57" s="11"/>
      <c r="K57" s="11"/>
      <c r="L57" s="11"/>
      <c r="M57" s="11"/>
      <c r="N57" s="11"/>
      <c r="O57" s="19"/>
      <c r="P57" s="11"/>
      <c r="Q57" s="11"/>
      <c r="R57" s="11"/>
      <c r="S57" s="11"/>
      <c r="T57" s="11"/>
      <c r="U57" s="11"/>
      <c r="V57" s="11"/>
      <c r="W57" s="11"/>
      <c r="X57" s="11"/>
      <c r="Y57" s="11"/>
      <c r="Z57" s="11"/>
      <c r="AA57" s="11"/>
      <c r="AB57" s="11"/>
      <c r="AC57" s="11"/>
      <c r="AD57" s="11"/>
      <c r="AE57" s="11"/>
      <c r="AF57" s="11"/>
      <c r="AG57" s="14"/>
    </row>
    <row r="58" spans="1:33" x14ac:dyDescent="0.35">
      <c r="A58" s="142" t="s">
        <v>139</v>
      </c>
      <c r="B58" s="11"/>
      <c r="C58" s="11"/>
      <c r="D58" s="11"/>
      <c r="E58" s="11"/>
      <c r="F58" s="11"/>
      <c r="G58" s="11"/>
      <c r="H58" s="11"/>
      <c r="I58" s="11"/>
      <c r="J58" s="11"/>
      <c r="K58" s="11"/>
      <c r="L58" s="11"/>
      <c r="M58" s="11"/>
      <c r="N58" s="11"/>
      <c r="O58" s="19"/>
      <c r="P58" s="11"/>
      <c r="Q58" s="11"/>
      <c r="R58" s="11"/>
      <c r="S58" s="11"/>
      <c r="T58" s="11"/>
      <c r="U58" s="11"/>
      <c r="V58" s="11"/>
      <c r="W58" s="11"/>
      <c r="X58" s="11"/>
      <c r="Y58" s="11"/>
      <c r="Z58" s="11"/>
      <c r="AA58" s="11"/>
      <c r="AB58" s="11"/>
      <c r="AC58" s="11"/>
      <c r="AD58" s="11"/>
      <c r="AE58" s="11"/>
      <c r="AF58" s="11"/>
      <c r="AG58" s="14"/>
    </row>
    <row r="59" spans="1:33" x14ac:dyDescent="0.35">
      <c r="A59" s="62" t="s">
        <v>35</v>
      </c>
      <c r="B59" s="63"/>
      <c r="C59" s="63"/>
      <c r="D59" s="63"/>
      <c r="E59" s="63"/>
      <c r="F59" s="63"/>
      <c r="G59" s="63"/>
      <c r="H59" s="63"/>
      <c r="I59" s="63"/>
      <c r="J59" s="63"/>
      <c r="K59" s="63"/>
      <c r="L59" s="63"/>
      <c r="M59" s="11"/>
      <c r="N59" s="11"/>
      <c r="O59" s="64" t="s">
        <v>36</v>
      </c>
      <c r="P59" s="63"/>
      <c r="Q59" s="63"/>
      <c r="R59" s="63"/>
      <c r="S59" s="63"/>
      <c r="T59" s="63"/>
      <c r="U59" s="63"/>
      <c r="V59" s="63"/>
      <c r="W59" s="63"/>
      <c r="X59" s="63"/>
      <c r="Y59" s="63"/>
      <c r="Z59" s="63"/>
      <c r="AA59" s="63"/>
      <c r="AB59" s="63"/>
      <c r="AC59" s="63"/>
      <c r="AD59" s="63"/>
      <c r="AE59" s="63"/>
      <c r="AF59" s="63"/>
      <c r="AG59" s="14"/>
    </row>
    <row r="60" spans="1:33" x14ac:dyDescent="0.35">
      <c r="A60" s="10"/>
      <c r="B60" s="11"/>
      <c r="C60" s="11"/>
      <c r="D60" s="11"/>
      <c r="E60" s="11"/>
      <c r="F60" s="11"/>
      <c r="G60" s="11"/>
      <c r="H60" s="11"/>
      <c r="I60" s="11"/>
      <c r="J60" s="11"/>
      <c r="K60" s="11"/>
      <c r="L60" s="11"/>
      <c r="M60" s="11"/>
      <c r="N60" s="11"/>
      <c r="O60" s="19"/>
      <c r="P60" s="11"/>
      <c r="Q60" s="11"/>
      <c r="R60" s="11"/>
      <c r="S60" s="11"/>
      <c r="T60" s="11"/>
      <c r="U60" s="11"/>
      <c r="V60" s="11"/>
      <c r="W60" s="11"/>
      <c r="X60" s="11"/>
      <c r="Y60" s="11"/>
      <c r="Z60" s="11"/>
      <c r="AA60" s="11"/>
      <c r="AB60" s="11"/>
      <c r="AC60" s="11"/>
      <c r="AD60" s="11"/>
      <c r="AE60" s="11"/>
      <c r="AF60" s="11"/>
      <c r="AG60" s="14"/>
    </row>
    <row r="61" spans="1:33" x14ac:dyDescent="0.35">
      <c r="A61" s="10"/>
      <c r="B61" s="11"/>
      <c r="C61" s="11"/>
      <c r="D61" s="11"/>
      <c r="E61" s="11"/>
      <c r="F61" s="11"/>
      <c r="G61" s="11"/>
      <c r="H61" s="11"/>
      <c r="I61" s="11"/>
      <c r="J61" s="11"/>
      <c r="K61" s="11"/>
      <c r="L61" s="11"/>
      <c r="M61" s="11"/>
      <c r="N61" s="11"/>
      <c r="O61" s="19"/>
      <c r="P61" s="11"/>
      <c r="Q61" s="11"/>
      <c r="R61" s="11"/>
      <c r="S61" s="11"/>
      <c r="T61" s="11"/>
      <c r="U61" s="11"/>
      <c r="V61" s="11"/>
      <c r="W61" s="11"/>
      <c r="X61" s="11"/>
      <c r="Y61" s="11"/>
      <c r="Z61" s="11"/>
      <c r="AA61" s="11"/>
      <c r="AB61" s="11"/>
      <c r="AC61" s="11"/>
      <c r="AD61" s="11"/>
      <c r="AE61" s="11"/>
      <c r="AF61" s="11"/>
      <c r="AG61" s="14"/>
    </row>
    <row r="62" spans="1:33" x14ac:dyDescent="0.35">
      <c r="A62" s="10"/>
      <c r="B62" s="11"/>
      <c r="C62" s="11"/>
      <c r="D62" s="11"/>
      <c r="E62" s="11"/>
      <c r="F62" s="11"/>
      <c r="G62" s="11"/>
      <c r="H62" s="11"/>
      <c r="I62" s="11"/>
      <c r="J62" s="11"/>
      <c r="K62" s="11"/>
      <c r="L62" s="11"/>
      <c r="M62" s="11"/>
      <c r="N62" s="11"/>
      <c r="O62" s="143" t="s">
        <v>37</v>
      </c>
      <c r="P62" s="11"/>
      <c r="Q62" s="11"/>
      <c r="R62" s="11"/>
      <c r="S62" s="11"/>
      <c r="T62" s="11"/>
      <c r="U62" s="11"/>
      <c r="V62" s="11"/>
      <c r="W62" s="11"/>
      <c r="X62" s="11"/>
      <c r="Y62" s="11"/>
      <c r="Z62" s="11"/>
      <c r="AA62" s="11"/>
      <c r="AB62" s="11"/>
      <c r="AC62" s="11"/>
      <c r="AD62" s="11"/>
      <c r="AE62" s="11"/>
      <c r="AF62" s="11"/>
      <c r="AG62" s="14"/>
    </row>
    <row r="63" spans="1:33" ht="15" thickBot="1" x14ac:dyDescent="0.4">
      <c r="A63" s="25"/>
      <c r="B63" s="65"/>
      <c r="C63" s="65"/>
      <c r="D63" s="65"/>
      <c r="E63" s="65"/>
      <c r="F63" s="65"/>
      <c r="G63" s="65"/>
      <c r="H63" s="65"/>
      <c r="I63" s="65"/>
      <c r="J63" s="65"/>
      <c r="K63" s="65"/>
      <c r="L63" s="65"/>
      <c r="M63" s="65"/>
      <c r="N63" s="65"/>
      <c r="O63" s="66" t="s">
        <v>38</v>
      </c>
      <c r="P63" s="67"/>
      <c r="Q63" s="67"/>
      <c r="R63" s="67"/>
      <c r="S63" s="67"/>
      <c r="T63" s="67"/>
      <c r="U63" s="67"/>
      <c r="V63" s="67"/>
      <c r="W63" s="67"/>
      <c r="X63" s="67"/>
      <c r="Y63" s="67"/>
      <c r="Z63" s="67"/>
      <c r="AA63" s="67"/>
      <c r="AB63" s="67"/>
      <c r="AC63" s="67"/>
      <c r="AD63" s="67"/>
      <c r="AE63" s="67"/>
      <c r="AF63" s="67"/>
      <c r="AG63" s="68"/>
    </row>
    <row r="64" spans="1:33" x14ac:dyDescent="0.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row>
    <row r="65" spans="1:32"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row>
    <row r="66" spans="1:32" x14ac:dyDescent="0.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x14ac:dyDescent="0.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row>
  </sheetData>
  <sheetProtection algorithmName="SHA-512" hashValue="SPM55IIXyQvuieqRxw1aonU5OyZte96+kjWAKfLeE9+DmRPtmaLd+HHdPj87FkltQ0wWfroqXEBoeEIlcVjn/Q==" saltValue="VaPS29JuQNghSRj1BXZ2dQ==" spinCount="100000" sheet="1" objects="1" scenarios="1"/>
  <mergeCells count="10">
    <mergeCell ref="V19:Z19"/>
    <mergeCell ref="J21:T21"/>
    <mergeCell ref="AC26:AG28"/>
    <mergeCell ref="A38:AG42"/>
    <mergeCell ref="Q1:R1"/>
    <mergeCell ref="A10:U14"/>
    <mergeCell ref="V10:AG14"/>
    <mergeCell ref="V15:Z15"/>
    <mergeCell ref="K17:M17"/>
    <mergeCell ref="V17:Z17"/>
  </mergeCells>
  <pageMargins left="0.7" right="0.7" top="0.78740157499999996" bottom="0.78740157499999996"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G64"/>
  <sheetViews>
    <sheetView zoomScaleNormal="100" workbookViewId="0">
      <selection activeCell="AG17" sqref="AG17"/>
    </sheetView>
  </sheetViews>
  <sheetFormatPr baseColWidth="10" defaultRowHeight="14.5" x14ac:dyDescent="0.35"/>
  <cols>
    <col min="1" max="33" width="2.7265625" style="76" customWidth="1"/>
  </cols>
  <sheetData>
    <row r="1" spans="1:33" ht="18" x14ac:dyDescent="0.35">
      <c r="A1" s="28"/>
      <c r="B1" s="2"/>
      <c r="C1" s="2"/>
      <c r="D1" s="2"/>
      <c r="E1" s="2"/>
      <c r="F1" s="2"/>
      <c r="G1" s="2"/>
      <c r="H1" s="2"/>
      <c r="I1" s="2"/>
      <c r="J1" s="2"/>
      <c r="K1" s="2"/>
      <c r="L1" s="2"/>
      <c r="M1" s="2"/>
      <c r="N1" s="2"/>
      <c r="O1" s="2"/>
      <c r="P1" s="3" t="s">
        <v>178</v>
      </c>
      <c r="Q1" s="232"/>
      <c r="R1" s="232"/>
      <c r="S1" s="4"/>
      <c r="T1" s="4"/>
      <c r="U1" s="5" t="s">
        <v>0</v>
      </c>
      <c r="V1" s="6"/>
      <c r="W1" s="7" t="s">
        <v>40</v>
      </c>
      <c r="X1" s="7"/>
      <c r="Y1" s="7"/>
      <c r="Z1" s="2"/>
      <c r="AA1" s="2"/>
      <c r="AB1" s="8"/>
      <c r="AC1" s="8"/>
      <c r="AD1" s="8"/>
      <c r="AE1" s="8"/>
      <c r="AF1" s="8"/>
      <c r="AG1" s="70"/>
    </row>
    <row r="2" spans="1:33" ht="18" x14ac:dyDescent="0.35">
      <c r="A2" s="10"/>
      <c r="B2" s="11"/>
      <c r="C2" s="11"/>
      <c r="D2" s="11"/>
      <c r="E2" s="11"/>
      <c r="F2" s="11"/>
      <c r="G2" s="11"/>
      <c r="H2" s="11"/>
      <c r="I2" s="11"/>
      <c r="J2" s="11"/>
      <c r="K2" s="11"/>
      <c r="L2" s="11"/>
      <c r="M2" s="11"/>
      <c r="N2" s="11"/>
      <c r="O2" s="11"/>
      <c r="P2" s="11"/>
      <c r="Q2" s="11"/>
      <c r="R2" s="11"/>
      <c r="S2" s="11"/>
      <c r="T2" s="11"/>
      <c r="U2" s="11"/>
      <c r="V2" s="12" t="s">
        <v>39</v>
      </c>
      <c r="W2" s="13" t="s">
        <v>41</v>
      </c>
      <c r="X2" s="13"/>
      <c r="Y2" s="13"/>
      <c r="Z2" s="11"/>
      <c r="AA2" s="11"/>
      <c r="AB2" s="11"/>
      <c r="AC2" s="11"/>
      <c r="AD2" s="11"/>
      <c r="AE2" s="11"/>
      <c r="AF2" s="11"/>
      <c r="AG2" s="14"/>
    </row>
    <row r="3" spans="1:33" ht="15" thickBot="1" x14ac:dyDescent="0.4">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6"/>
      <c r="AE3" s="16"/>
      <c r="AF3" s="16"/>
      <c r="AG3" s="71"/>
    </row>
    <row r="4" spans="1:33" x14ac:dyDescent="0.35">
      <c r="A4" s="72" t="s">
        <v>42</v>
      </c>
      <c r="B4" s="8"/>
      <c r="C4" s="8"/>
      <c r="D4" s="8"/>
      <c r="E4" s="8"/>
      <c r="F4" s="8"/>
      <c r="G4" s="8"/>
      <c r="H4" s="8"/>
      <c r="I4" s="8"/>
      <c r="J4" s="8"/>
      <c r="K4" s="8"/>
      <c r="L4" s="8"/>
      <c r="M4" s="73"/>
      <c r="N4" s="69"/>
      <c r="O4" s="69"/>
      <c r="P4" s="69"/>
      <c r="Q4" s="69"/>
      <c r="R4" s="69"/>
      <c r="S4" s="69"/>
      <c r="T4" s="69"/>
      <c r="U4" s="69"/>
      <c r="V4" s="69"/>
      <c r="W4" s="69"/>
      <c r="X4" s="74"/>
      <c r="Y4" s="75"/>
      <c r="AG4" s="77"/>
    </row>
    <row r="5" spans="1:33" ht="18" x14ac:dyDescent="0.4">
      <c r="A5" s="254" t="s">
        <v>43</v>
      </c>
      <c r="B5" s="255"/>
      <c r="C5" s="255"/>
      <c r="D5" s="255"/>
      <c r="E5" s="255"/>
      <c r="F5" s="255"/>
      <c r="G5" s="255"/>
      <c r="H5" s="255"/>
      <c r="I5" s="255"/>
      <c r="J5" s="255"/>
      <c r="K5" s="255"/>
      <c r="L5" s="255"/>
      <c r="M5" s="255"/>
      <c r="N5" s="255"/>
      <c r="O5" s="255"/>
      <c r="P5" s="256"/>
      <c r="Q5" s="69"/>
      <c r="R5" s="69"/>
      <c r="S5" s="78" t="s">
        <v>44</v>
      </c>
      <c r="T5" s="69"/>
      <c r="U5" s="69"/>
      <c r="V5" s="69"/>
      <c r="W5" s="69"/>
      <c r="X5" s="74"/>
      <c r="Y5" s="75"/>
      <c r="AG5" s="79"/>
    </row>
    <row r="6" spans="1:33" x14ac:dyDescent="0.35">
      <c r="A6" s="254"/>
      <c r="B6" s="255"/>
      <c r="C6" s="255"/>
      <c r="D6" s="255"/>
      <c r="E6" s="255"/>
      <c r="F6" s="255"/>
      <c r="G6" s="255"/>
      <c r="H6" s="255"/>
      <c r="I6" s="255"/>
      <c r="J6" s="255"/>
      <c r="K6" s="255"/>
      <c r="L6" s="255"/>
      <c r="M6" s="255"/>
      <c r="N6" s="255"/>
      <c r="O6" s="255"/>
      <c r="P6" s="256"/>
      <c r="Q6" s="69"/>
      <c r="R6" s="69"/>
      <c r="S6" s="12"/>
      <c r="T6" s="69" t="s">
        <v>45</v>
      </c>
      <c r="U6" s="69"/>
      <c r="V6" s="69"/>
      <c r="W6" s="69"/>
      <c r="X6" s="74"/>
      <c r="Y6" s="75"/>
      <c r="AG6" s="79"/>
    </row>
    <row r="7" spans="1:33" x14ac:dyDescent="0.35">
      <c r="A7" s="254"/>
      <c r="B7" s="255"/>
      <c r="C7" s="255"/>
      <c r="D7" s="255"/>
      <c r="E7" s="255"/>
      <c r="F7" s="255"/>
      <c r="G7" s="255"/>
      <c r="H7" s="255"/>
      <c r="I7" s="255"/>
      <c r="J7" s="255"/>
      <c r="K7" s="255"/>
      <c r="L7" s="255"/>
      <c r="M7" s="255"/>
      <c r="N7" s="255"/>
      <c r="O7" s="255"/>
      <c r="P7" s="256"/>
      <c r="Q7" s="69"/>
      <c r="R7" s="69"/>
      <c r="S7" s="12" t="s">
        <v>39</v>
      </c>
      <c r="T7" s="69" t="s">
        <v>46</v>
      </c>
      <c r="U7" s="69"/>
      <c r="V7" s="69"/>
      <c r="W7" s="69"/>
      <c r="X7" s="74"/>
      <c r="Z7" s="74"/>
      <c r="AG7" s="79"/>
    </row>
    <row r="8" spans="1:33" ht="15.5" x14ac:dyDescent="0.35">
      <c r="A8" s="254"/>
      <c r="B8" s="255"/>
      <c r="C8" s="255"/>
      <c r="D8" s="255"/>
      <c r="E8" s="255"/>
      <c r="F8" s="255"/>
      <c r="G8" s="255"/>
      <c r="H8" s="255"/>
      <c r="I8" s="255"/>
      <c r="J8" s="255"/>
      <c r="K8" s="255"/>
      <c r="L8" s="255"/>
      <c r="M8" s="255"/>
      <c r="N8" s="255"/>
      <c r="O8" s="255"/>
      <c r="P8" s="256"/>
      <c r="Q8" s="69"/>
      <c r="R8" s="69"/>
      <c r="S8" s="80" t="s">
        <v>47</v>
      </c>
      <c r="T8" s="69"/>
      <c r="U8" s="69"/>
      <c r="V8" s="69"/>
      <c r="W8" s="69"/>
      <c r="X8" s="74"/>
      <c r="Z8" s="74"/>
      <c r="AG8" s="79"/>
    </row>
    <row r="9" spans="1:33" ht="15" thickBot="1" x14ac:dyDescent="0.4">
      <c r="A9" s="257"/>
      <c r="B9" s="258"/>
      <c r="C9" s="258"/>
      <c r="D9" s="258"/>
      <c r="E9" s="258"/>
      <c r="F9" s="258"/>
      <c r="G9" s="258"/>
      <c r="H9" s="258"/>
      <c r="I9" s="258"/>
      <c r="J9" s="258"/>
      <c r="K9" s="258"/>
      <c r="L9" s="258"/>
      <c r="M9" s="258"/>
      <c r="N9" s="258"/>
      <c r="O9" s="258"/>
      <c r="P9" s="259"/>
      <c r="Q9" s="19"/>
      <c r="R9" s="19"/>
      <c r="S9" s="19"/>
      <c r="T9" s="19"/>
      <c r="U9" s="19"/>
      <c r="V9" s="19"/>
      <c r="W9" s="19"/>
      <c r="X9" s="19"/>
      <c r="Y9" s="81"/>
      <c r="Z9" s="81"/>
      <c r="AA9" s="81"/>
      <c r="AB9" s="82"/>
      <c r="AC9" s="82"/>
      <c r="AD9" s="82"/>
      <c r="AE9" s="82"/>
      <c r="AF9" s="82"/>
      <c r="AG9" s="79"/>
    </row>
    <row r="10" spans="1:33" x14ac:dyDescent="0.35">
      <c r="A10" s="72" t="s">
        <v>48</v>
      </c>
      <c r="B10" s="8"/>
      <c r="C10" s="8"/>
      <c r="D10" s="8"/>
      <c r="E10" s="8"/>
      <c r="F10" s="8"/>
      <c r="G10" s="8"/>
      <c r="H10" s="8"/>
      <c r="I10" s="8"/>
      <c r="J10" s="8"/>
      <c r="K10" s="8"/>
      <c r="L10" s="8"/>
      <c r="M10" s="73"/>
      <c r="N10" s="83" t="s">
        <v>49</v>
      </c>
      <c r="O10" s="8"/>
      <c r="P10" s="8"/>
      <c r="Q10" s="84"/>
      <c r="R10" s="84"/>
      <c r="S10" s="84"/>
      <c r="T10" s="84"/>
      <c r="U10" s="84"/>
      <c r="V10" s="84"/>
      <c r="W10" s="84"/>
      <c r="X10" s="84"/>
      <c r="Y10" s="8"/>
      <c r="Z10" s="8"/>
      <c r="AA10" s="8"/>
      <c r="AB10" s="8"/>
      <c r="AC10" s="8"/>
      <c r="AD10" s="8"/>
      <c r="AE10" s="18"/>
      <c r="AF10" s="8"/>
      <c r="AG10" s="77"/>
    </row>
    <row r="11" spans="1:33" x14ac:dyDescent="0.35">
      <c r="A11" s="150" t="s">
        <v>164</v>
      </c>
      <c r="B11" s="151"/>
      <c r="C11" s="151"/>
      <c r="D11" s="151"/>
      <c r="E11" s="151"/>
      <c r="F11" s="151"/>
      <c r="G11" s="151"/>
      <c r="H11" s="151"/>
      <c r="I11" s="151"/>
      <c r="J11" s="151"/>
      <c r="K11" s="151"/>
      <c r="L11" s="151"/>
      <c r="M11" s="127"/>
      <c r="N11" s="162" t="s">
        <v>168</v>
      </c>
      <c r="O11" s="163"/>
      <c r="P11" s="163"/>
      <c r="Q11" s="163"/>
      <c r="R11" s="163"/>
      <c r="S11" s="161">
        <f>'Berechnungstabelle -ausfüllen'!B23</f>
        <v>0</v>
      </c>
      <c r="T11" s="163"/>
      <c r="U11" s="163"/>
      <c r="V11" s="149"/>
      <c r="W11" s="58"/>
      <c r="X11" s="58"/>
      <c r="Y11" s="58"/>
      <c r="Z11" s="58"/>
      <c r="AA11" s="58"/>
      <c r="AB11" s="58"/>
      <c r="AC11" s="58"/>
      <c r="AD11" s="127"/>
      <c r="AE11" s="40" t="s">
        <v>26</v>
      </c>
      <c r="AF11" s="44"/>
      <c r="AG11" s="79"/>
    </row>
    <row r="12" spans="1:33" x14ac:dyDescent="0.35">
      <c r="A12" s="150"/>
      <c r="B12" s="152" t="str">
        <f>'Berechnungstabelle -ausfüllen'!A2</f>
        <v xml:space="preserve">21-XXXX-XXX </v>
      </c>
      <c r="C12" s="151"/>
      <c r="D12" s="151"/>
      <c r="E12" s="151"/>
      <c r="F12" s="151"/>
      <c r="G12" s="151"/>
      <c r="H12" s="151"/>
      <c r="I12" s="151"/>
      <c r="J12" s="151"/>
      <c r="K12" s="151"/>
      <c r="L12" s="151"/>
      <c r="M12" s="127"/>
      <c r="N12" s="162" t="s">
        <v>165</v>
      </c>
      <c r="O12" s="161"/>
      <c r="P12" s="164"/>
      <c r="Q12" s="161"/>
      <c r="R12" s="161"/>
      <c r="S12" s="164" t="str">
        <f>'Berechnungstabelle -ausfüllen'!B3</f>
        <v>TN+B</v>
      </c>
      <c r="T12" s="161"/>
      <c r="U12" s="164"/>
      <c r="V12" s="149"/>
      <c r="W12" s="58"/>
      <c r="X12" s="58"/>
      <c r="Y12" s="58"/>
      <c r="Z12" s="58"/>
      <c r="AA12" s="58"/>
      <c r="AB12" s="58"/>
      <c r="AC12" s="58"/>
      <c r="AD12" s="127"/>
      <c r="AE12" s="135">
        <f>'Berechnungstabelle -ausfüllen'!B24</f>
        <v>0</v>
      </c>
      <c r="AF12" s="133"/>
      <c r="AG12" s="137">
        <v>21</v>
      </c>
    </row>
    <row r="13" spans="1:33" x14ac:dyDescent="0.35">
      <c r="A13" s="57"/>
      <c r="B13" s="58"/>
      <c r="C13" s="58"/>
      <c r="D13" s="58"/>
      <c r="E13" s="58"/>
      <c r="F13" s="58"/>
      <c r="G13" s="58"/>
      <c r="H13" s="58"/>
      <c r="I13" s="58"/>
      <c r="J13" s="58"/>
      <c r="K13" s="58"/>
      <c r="L13" s="58"/>
      <c r="M13" s="127"/>
      <c r="N13" s="162" t="s">
        <v>150</v>
      </c>
      <c r="O13" s="161"/>
      <c r="P13" s="161"/>
      <c r="Q13" s="161"/>
      <c r="R13" s="161"/>
      <c r="S13" s="164" t="str">
        <f>'Berechnungstabelle -ausfüllen'!B4</f>
        <v>80%+20%</v>
      </c>
      <c r="T13" s="161"/>
      <c r="U13" s="161"/>
      <c r="V13" s="149"/>
      <c r="W13" s="58"/>
      <c r="X13" s="58"/>
      <c r="Y13" s="58"/>
      <c r="Z13" s="58"/>
      <c r="AA13" s="58"/>
      <c r="AB13" s="58"/>
      <c r="AC13" s="58"/>
      <c r="AD13" s="127"/>
      <c r="AE13" s="40"/>
      <c r="AF13" s="35"/>
      <c r="AG13" s="138"/>
    </row>
    <row r="14" spans="1:33" x14ac:dyDescent="0.35">
      <c r="A14" s="57"/>
      <c r="B14" s="58"/>
      <c r="C14" s="58"/>
      <c r="D14" s="58"/>
      <c r="E14" s="58"/>
      <c r="F14" s="58"/>
      <c r="G14" s="58"/>
      <c r="H14" s="58"/>
      <c r="I14" s="58"/>
      <c r="J14" s="58"/>
      <c r="K14" s="58"/>
      <c r="L14" s="58"/>
      <c r="M14" s="127"/>
      <c r="N14" s="57"/>
      <c r="O14" s="58"/>
      <c r="P14" s="58"/>
      <c r="Q14" s="58"/>
      <c r="R14" s="58"/>
      <c r="S14" s="58"/>
      <c r="T14" s="58"/>
      <c r="U14" s="58"/>
      <c r="V14" s="58"/>
      <c r="W14" s="58"/>
      <c r="X14" s="58"/>
      <c r="Y14" s="58"/>
      <c r="Z14" s="58"/>
      <c r="AA14" s="58"/>
      <c r="AB14" s="58"/>
      <c r="AC14" s="58"/>
      <c r="AD14" s="127"/>
      <c r="AE14" s="40"/>
      <c r="AF14" s="44"/>
      <c r="AG14" s="138"/>
    </row>
    <row r="15" spans="1:33" x14ac:dyDescent="0.35">
      <c r="A15" s="57"/>
      <c r="B15" s="58"/>
      <c r="C15" s="58"/>
      <c r="D15" s="58"/>
      <c r="E15" s="58"/>
      <c r="F15" s="58"/>
      <c r="G15" s="58"/>
      <c r="H15" s="58"/>
      <c r="I15" s="58"/>
      <c r="J15" s="58"/>
      <c r="K15" s="58"/>
      <c r="L15" s="58"/>
      <c r="M15" s="127"/>
      <c r="N15" s="57"/>
      <c r="O15" s="58"/>
      <c r="P15" s="58"/>
      <c r="Q15" s="58"/>
      <c r="R15" s="58"/>
      <c r="S15" s="58"/>
      <c r="T15" s="58"/>
      <c r="U15" s="58"/>
      <c r="V15" s="58"/>
      <c r="W15" s="58"/>
      <c r="X15" s="58"/>
      <c r="Y15" s="58"/>
      <c r="Z15" s="58"/>
      <c r="AA15" s="58"/>
      <c r="AB15" s="58"/>
      <c r="AC15" s="58"/>
      <c r="AD15" s="127"/>
      <c r="AE15" s="40" t="s">
        <v>27</v>
      </c>
      <c r="AF15" s="44"/>
      <c r="AG15" s="138"/>
    </row>
    <row r="16" spans="1:33" ht="15" thickBot="1" x14ac:dyDescent="0.4">
      <c r="A16" s="146"/>
      <c r="B16" s="147"/>
      <c r="C16" s="147"/>
      <c r="D16" s="147"/>
      <c r="E16" s="147"/>
      <c r="F16" s="147"/>
      <c r="G16" s="147"/>
      <c r="H16" s="147"/>
      <c r="I16" s="147"/>
      <c r="J16" s="147"/>
      <c r="K16" s="147"/>
      <c r="L16" s="147"/>
      <c r="M16" s="148"/>
      <c r="N16" s="146"/>
      <c r="O16" s="147"/>
      <c r="P16" s="147"/>
      <c r="Q16" s="147"/>
      <c r="R16" s="147"/>
      <c r="S16" s="147"/>
      <c r="T16" s="147"/>
      <c r="U16" s="147"/>
      <c r="V16" s="147"/>
      <c r="W16" s="147"/>
      <c r="X16" s="147"/>
      <c r="Y16" s="147"/>
      <c r="Z16" s="147"/>
      <c r="AA16" s="147"/>
      <c r="AB16" s="147"/>
      <c r="AC16" s="147"/>
      <c r="AD16" s="148"/>
      <c r="AE16" s="136">
        <f>'Berechnungstabelle -ausfüllen'!B25</f>
        <v>0</v>
      </c>
      <c r="AF16" s="134"/>
      <c r="AG16" s="139">
        <v>21</v>
      </c>
    </row>
    <row r="17" spans="1:33" x14ac:dyDescent="0.35">
      <c r="A17" s="33"/>
      <c r="B17" s="19"/>
      <c r="C17" s="19"/>
      <c r="D17" s="19"/>
      <c r="E17" s="19"/>
      <c r="F17" s="19"/>
      <c r="G17" s="19"/>
      <c r="H17" s="19"/>
      <c r="I17" s="19"/>
      <c r="J17" s="19"/>
      <c r="K17" s="19"/>
      <c r="L17" s="19"/>
      <c r="M17" s="19"/>
      <c r="N17" s="19"/>
      <c r="O17" s="19"/>
      <c r="P17" s="19"/>
      <c r="Q17" s="19"/>
      <c r="R17" s="19"/>
      <c r="S17" s="19"/>
      <c r="T17" s="19"/>
      <c r="U17" s="19"/>
      <c r="V17" s="19"/>
      <c r="W17" s="19"/>
      <c r="X17" s="19"/>
      <c r="Y17" s="81"/>
      <c r="Z17" s="81"/>
      <c r="AA17" s="81"/>
      <c r="AB17" s="82"/>
      <c r="AC17" s="82"/>
      <c r="AD17" s="82"/>
      <c r="AE17" s="82"/>
      <c r="AF17" s="82"/>
      <c r="AG17" s="79"/>
    </row>
    <row r="18" spans="1:33" x14ac:dyDescent="0.35">
      <c r="A18" s="33"/>
      <c r="B18" s="85" t="s">
        <v>50</v>
      </c>
      <c r="C18" s="82"/>
      <c r="D18" s="86" t="s">
        <v>51</v>
      </c>
      <c r="E18" s="87"/>
      <c r="F18" s="19"/>
      <c r="G18" s="19"/>
      <c r="H18" s="19"/>
      <c r="I18" s="19"/>
      <c r="J18" s="19"/>
      <c r="K18" s="19"/>
      <c r="L18" s="19"/>
      <c r="M18" s="19"/>
      <c r="N18" s="19"/>
      <c r="O18" s="19"/>
      <c r="P18" s="19"/>
      <c r="Q18" s="82"/>
      <c r="R18" s="82"/>
      <c r="S18" s="82"/>
      <c r="T18" s="82"/>
      <c r="U18" s="82"/>
      <c r="V18" s="82"/>
      <c r="W18" s="82"/>
      <c r="X18" s="82"/>
      <c r="Y18" s="19"/>
      <c r="Z18" s="19"/>
      <c r="AA18" s="19"/>
      <c r="AB18" s="19"/>
      <c r="AC18" s="19"/>
      <c r="AD18" s="19"/>
      <c r="AE18" s="19"/>
      <c r="AF18" s="19"/>
      <c r="AG18" s="79"/>
    </row>
    <row r="19" spans="1:33" x14ac:dyDescent="0.35">
      <c r="A19" s="33"/>
      <c r="B19" s="260" t="s">
        <v>52</v>
      </c>
      <c r="C19" s="260"/>
      <c r="D19" s="11" t="s">
        <v>53</v>
      </c>
      <c r="E19" s="19"/>
      <c r="F19" s="19"/>
      <c r="G19" s="19"/>
      <c r="H19" s="19"/>
      <c r="I19" s="87"/>
      <c r="J19" s="19"/>
      <c r="K19" s="19"/>
      <c r="L19" s="19"/>
      <c r="M19" s="88"/>
      <c r="N19" s="88"/>
      <c r="O19" s="88"/>
      <c r="P19" s="89"/>
      <c r="Q19" s="90"/>
      <c r="R19" s="90"/>
      <c r="S19" s="90"/>
      <c r="T19" s="90"/>
      <c r="U19" s="90"/>
      <c r="V19" s="90"/>
      <c r="W19" s="90"/>
      <c r="X19" s="82"/>
      <c r="Y19" s="91"/>
      <c r="Z19" s="261">
        <f>'BL UK+VP - ausfüllen'!AD18:AD18</f>
        <v>0</v>
      </c>
      <c r="AA19" s="261"/>
      <c r="AB19" s="261"/>
      <c r="AC19" s="261"/>
      <c r="AD19" s="261"/>
      <c r="AE19" s="261"/>
      <c r="AF19" s="261"/>
      <c r="AG19" s="79"/>
    </row>
    <row r="20" spans="1:33" x14ac:dyDescent="0.35">
      <c r="A20" s="33"/>
      <c r="B20" s="260" t="s">
        <v>54</v>
      </c>
      <c r="C20" s="260"/>
      <c r="D20" s="11" t="s">
        <v>55</v>
      </c>
      <c r="E20" s="19"/>
      <c r="F20" s="19"/>
      <c r="G20" s="19"/>
      <c r="H20" s="87"/>
      <c r="I20" s="19"/>
      <c r="J20" s="19"/>
      <c r="K20" s="19"/>
      <c r="L20" s="19"/>
      <c r="M20" s="19"/>
      <c r="N20" s="19"/>
      <c r="O20" s="19"/>
      <c r="P20" s="92"/>
      <c r="Q20" s="82"/>
      <c r="R20" s="82"/>
      <c r="S20" s="82"/>
      <c r="T20" s="82"/>
      <c r="U20" s="82"/>
      <c r="V20" s="82"/>
      <c r="W20" s="82"/>
      <c r="X20" s="82"/>
      <c r="Y20" s="252">
        <f>'BL H - ausfüllen'!AD18</f>
        <v>0</v>
      </c>
      <c r="Z20" s="252"/>
      <c r="AA20" s="252"/>
      <c r="AB20" s="252"/>
      <c r="AC20" s="252"/>
      <c r="AD20" s="252"/>
      <c r="AE20" s="252"/>
      <c r="AF20" s="252"/>
      <c r="AG20" s="79"/>
    </row>
    <row r="21" spans="1:33" x14ac:dyDescent="0.35">
      <c r="A21" s="33"/>
      <c r="B21" s="93" t="s">
        <v>56</v>
      </c>
      <c r="C21" s="93"/>
      <c r="D21" s="19" t="s">
        <v>57</v>
      </c>
      <c r="E21" s="19"/>
      <c r="F21" s="19"/>
      <c r="G21" s="19"/>
      <c r="H21" s="19"/>
      <c r="I21" s="19"/>
      <c r="J21" s="19"/>
      <c r="K21" s="87"/>
      <c r="L21" s="19"/>
      <c r="M21" s="19"/>
      <c r="N21" s="19"/>
      <c r="O21" s="19"/>
      <c r="P21" s="92"/>
      <c r="Q21" s="82"/>
      <c r="R21" s="82"/>
      <c r="S21" s="82"/>
      <c r="T21" s="251">
        <v>0</v>
      </c>
      <c r="U21" s="251"/>
      <c r="V21" s="251"/>
      <c r="W21" s="251"/>
      <c r="X21" s="82"/>
      <c r="Y21" s="94"/>
      <c r="Z21" s="94"/>
      <c r="AA21" s="94"/>
      <c r="AB21" s="94"/>
      <c r="AC21" s="94"/>
      <c r="AD21" s="94"/>
      <c r="AE21" s="94"/>
      <c r="AF21" s="94"/>
      <c r="AG21" s="79"/>
    </row>
    <row r="22" spans="1:33" x14ac:dyDescent="0.35">
      <c r="A22" s="33"/>
      <c r="B22" s="93" t="s">
        <v>58</v>
      </c>
      <c r="C22" s="93"/>
      <c r="D22" s="19" t="s">
        <v>59</v>
      </c>
      <c r="E22" s="19"/>
      <c r="F22" s="19"/>
      <c r="G22" s="19"/>
      <c r="H22" s="87"/>
      <c r="I22" s="19"/>
      <c r="J22" s="19"/>
      <c r="K22" s="19"/>
      <c r="L22" s="19"/>
      <c r="M22" s="19"/>
      <c r="N22" s="19"/>
      <c r="O22" s="19"/>
      <c r="P22" s="92"/>
      <c r="Q22" s="82"/>
      <c r="R22" s="82"/>
      <c r="S22" s="82"/>
      <c r="T22" s="251">
        <v>0</v>
      </c>
      <c r="U22" s="251"/>
      <c r="V22" s="251"/>
      <c r="W22" s="251"/>
      <c r="X22" s="82"/>
      <c r="Y22" s="94"/>
      <c r="Z22" s="94"/>
      <c r="AA22" s="94"/>
      <c r="AB22" s="94"/>
      <c r="AC22" s="94"/>
      <c r="AD22" s="94"/>
      <c r="AE22" s="94"/>
      <c r="AF22" s="94"/>
      <c r="AG22" s="79"/>
    </row>
    <row r="23" spans="1:33" x14ac:dyDescent="0.35">
      <c r="A23" s="33"/>
      <c r="B23" s="93" t="s">
        <v>60</v>
      </c>
      <c r="C23" s="93"/>
      <c r="D23" s="19" t="s">
        <v>61</v>
      </c>
      <c r="E23" s="19"/>
      <c r="F23" s="19"/>
      <c r="G23" s="19"/>
      <c r="H23" s="87"/>
      <c r="I23" s="19"/>
      <c r="J23" s="19"/>
      <c r="K23" s="19"/>
      <c r="L23" s="19"/>
      <c r="M23" s="19"/>
      <c r="N23" s="19"/>
      <c r="O23" s="19"/>
      <c r="P23" s="92"/>
      <c r="Q23" s="82"/>
      <c r="R23" s="82"/>
      <c r="S23" s="82"/>
      <c r="T23" s="251">
        <v>0</v>
      </c>
      <c r="U23" s="251"/>
      <c r="V23" s="251"/>
      <c r="W23" s="251"/>
      <c r="X23" s="82"/>
      <c r="Y23" s="94"/>
      <c r="Z23" s="94"/>
      <c r="AA23" s="94"/>
      <c r="AB23" s="94"/>
      <c r="AC23" s="94"/>
      <c r="AD23" s="94"/>
      <c r="AE23" s="94"/>
      <c r="AF23" s="94"/>
      <c r="AG23" s="79"/>
    </row>
    <row r="24" spans="1:33" x14ac:dyDescent="0.35">
      <c r="A24" s="33"/>
      <c r="B24" s="93" t="s">
        <v>62</v>
      </c>
      <c r="C24" s="95"/>
      <c r="D24" s="19" t="s">
        <v>63</v>
      </c>
      <c r="E24" s="19"/>
      <c r="F24" s="19"/>
      <c r="G24" s="19"/>
      <c r="H24" s="87"/>
      <c r="I24" s="19"/>
      <c r="J24" s="19"/>
      <c r="K24" s="19"/>
      <c r="L24" s="19"/>
      <c r="M24" s="19"/>
      <c r="N24" s="19"/>
      <c r="O24" s="19"/>
      <c r="P24" s="92"/>
      <c r="Q24" s="82"/>
      <c r="R24" s="82"/>
      <c r="S24" s="82"/>
      <c r="T24" s="251">
        <v>0</v>
      </c>
      <c r="U24" s="251"/>
      <c r="V24" s="251"/>
      <c r="W24" s="251"/>
      <c r="X24" s="82"/>
      <c r="Y24" s="94"/>
      <c r="Z24" s="94"/>
      <c r="AA24" s="94"/>
      <c r="AB24" s="94"/>
      <c r="AC24" s="94"/>
      <c r="AD24" s="94"/>
      <c r="AE24" s="94"/>
      <c r="AF24" s="94"/>
      <c r="AG24" s="79"/>
    </row>
    <row r="25" spans="1:33" x14ac:dyDescent="0.35">
      <c r="A25" s="33"/>
      <c r="B25" s="95" t="s">
        <v>64</v>
      </c>
      <c r="C25" s="95"/>
      <c r="D25" s="11" t="s">
        <v>65</v>
      </c>
      <c r="E25" s="19"/>
      <c r="F25" s="19"/>
      <c r="G25" s="19"/>
      <c r="H25" s="87"/>
      <c r="I25" s="19"/>
      <c r="J25" s="19"/>
      <c r="K25" s="19"/>
      <c r="L25" s="19"/>
      <c r="M25" s="19"/>
      <c r="N25" s="19"/>
      <c r="O25" s="19"/>
      <c r="P25" s="92"/>
      <c r="Q25" s="82"/>
      <c r="R25" s="82"/>
      <c r="S25" s="82"/>
      <c r="T25" s="96"/>
      <c r="U25" s="97"/>
      <c r="V25" s="97"/>
      <c r="W25" s="97"/>
      <c r="X25" s="82"/>
      <c r="Y25" s="252">
        <v>0</v>
      </c>
      <c r="Z25" s="252"/>
      <c r="AA25" s="252"/>
      <c r="AB25" s="252"/>
      <c r="AC25" s="252"/>
      <c r="AD25" s="252"/>
      <c r="AE25" s="252"/>
      <c r="AF25" s="252"/>
      <c r="AG25" s="79"/>
    </row>
    <row r="26" spans="1:33" x14ac:dyDescent="0.35">
      <c r="A26" s="33"/>
      <c r="B26" s="95"/>
      <c r="C26" s="95"/>
      <c r="D26" s="98" t="s">
        <v>66</v>
      </c>
      <c r="E26" s="19"/>
      <c r="F26" s="19"/>
      <c r="G26" s="19"/>
      <c r="H26" s="87"/>
      <c r="I26" s="19"/>
      <c r="J26" s="19"/>
      <c r="K26" s="19"/>
      <c r="L26" s="19"/>
      <c r="M26" s="19"/>
      <c r="N26" s="19"/>
      <c r="O26" s="19"/>
      <c r="P26" s="92"/>
      <c r="Q26" s="82"/>
      <c r="R26" s="82"/>
      <c r="S26" s="82"/>
      <c r="T26" s="82"/>
      <c r="U26" s="82"/>
      <c r="V26" s="99"/>
      <c r="W26" s="99"/>
      <c r="X26" s="82"/>
      <c r="Y26" s="91"/>
      <c r="Z26" s="91"/>
      <c r="AA26" s="91"/>
      <c r="AB26" s="91"/>
      <c r="AC26" s="91"/>
      <c r="AD26" s="91"/>
      <c r="AE26" s="91"/>
      <c r="AF26" s="91"/>
      <c r="AG26" s="79"/>
    </row>
    <row r="27" spans="1:33" x14ac:dyDescent="0.35">
      <c r="A27" s="33"/>
      <c r="B27" s="95" t="s">
        <v>67</v>
      </c>
      <c r="C27" s="95"/>
      <c r="D27" s="11" t="s">
        <v>68</v>
      </c>
      <c r="E27" s="19"/>
      <c r="F27" s="19"/>
      <c r="G27" s="19"/>
      <c r="H27" s="100"/>
      <c r="I27" s="88"/>
      <c r="J27" s="88"/>
      <c r="K27" s="88"/>
      <c r="L27" s="88"/>
      <c r="M27" s="88"/>
      <c r="N27" s="88"/>
      <c r="O27" s="88"/>
      <c r="P27" s="89"/>
      <c r="Q27" s="90"/>
      <c r="R27" s="90"/>
      <c r="S27" s="90"/>
      <c r="T27" s="90"/>
      <c r="U27" s="90"/>
      <c r="V27" s="90"/>
      <c r="W27" s="90"/>
      <c r="X27" s="82"/>
      <c r="Y27" s="252">
        <f>'BL FK - ausfüllen'!AD18</f>
        <v>0</v>
      </c>
      <c r="Z27" s="252"/>
      <c r="AA27" s="252"/>
      <c r="AB27" s="252"/>
      <c r="AC27" s="252"/>
      <c r="AD27" s="252"/>
      <c r="AE27" s="252"/>
      <c r="AF27" s="252"/>
      <c r="AG27" s="79"/>
    </row>
    <row r="28" spans="1:33" x14ac:dyDescent="0.35">
      <c r="A28" s="33"/>
      <c r="B28" s="95" t="s">
        <v>69</v>
      </c>
      <c r="C28" s="95"/>
      <c r="D28" s="19" t="s">
        <v>70</v>
      </c>
      <c r="E28" s="19"/>
      <c r="F28" s="19"/>
      <c r="G28" s="19"/>
      <c r="H28" s="87"/>
      <c r="I28" s="19"/>
      <c r="J28" s="19"/>
      <c r="K28" s="19"/>
      <c r="L28" s="19"/>
      <c r="M28" s="19"/>
      <c r="N28" s="19"/>
      <c r="O28" s="19"/>
      <c r="P28" s="92"/>
      <c r="Q28" s="82"/>
      <c r="R28" s="82"/>
      <c r="S28" s="82"/>
      <c r="T28" s="251">
        <v>0</v>
      </c>
      <c r="U28" s="251"/>
      <c r="V28" s="251"/>
      <c r="W28" s="251"/>
      <c r="X28" s="82"/>
      <c r="Y28" s="94"/>
      <c r="Z28" s="94"/>
      <c r="AA28" s="94"/>
      <c r="AB28" s="94"/>
      <c r="AC28" s="94"/>
      <c r="AD28" s="94"/>
      <c r="AE28" s="94"/>
      <c r="AF28" s="94"/>
      <c r="AG28" s="79"/>
    </row>
    <row r="29" spans="1:33" x14ac:dyDescent="0.35">
      <c r="A29" s="33"/>
      <c r="B29" s="95" t="s">
        <v>71</v>
      </c>
      <c r="C29" s="95"/>
      <c r="D29" s="19" t="s">
        <v>72</v>
      </c>
      <c r="E29" s="19"/>
      <c r="F29" s="19"/>
      <c r="G29" s="19"/>
      <c r="H29" s="87"/>
      <c r="I29" s="19"/>
      <c r="J29" s="19"/>
      <c r="K29" s="19"/>
      <c r="L29" s="19"/>
      <c r="M29" s="19"/>
      <c r="N29" s="19"/>
      <c r="O29" s="19"/>
      <c r="P29" s="92"/>
      <c r="Q29" s="82"/>
      <c r="R29" s="82"/>
      <c r="S29" s="82"/>
      <c r="T29" s="251">
        <v>0</v>
      </c>
      <c r="U29" s="251"/>
      <c r="V29" s="251"/>
      <c r="W29" s="251"/>
      <c r="X29" s="82"/>
      <c r="Y29" s="94"/>
      <c r="Z29" s="94"/>
      <c r="AA29" s="94"/>
      <c r="AB29" s="94"/>
      <c r="AC29" s="94"/>
      <c r="AD29" s="94"/>
      <c r="AE29" s="94"/>
      <c r="AF29" s="94"/>
      <c r="AG29" s="79"/>
    </row>
    <row r="30" spans="1:33" x14ac:dyDescent="0.35">
      <c r="A30" s="33"/>
      <c r="B30" s="95" t="s">
        <v>73</v>
      </c>
      <c r="C30" s="95"/>
      <c r="D30" s="11" t="s">
        <v>74</v>
      </c>
      <c r="E30" s="19"/>
      <c r="F30" s="19"/>
      <c r="G30" s="19"/>
      <c r="H30" s="87"/>
      <c r="I30" s="19"/>
      <c r="J30" s="19"/>
      <c r="K30" s="88"/>
      <c r="L30" s="88"/>
      <c r="M30" s="88"/>
      <c r="N30" s="88"/>
      <c r="O30" s="88"/>
      <c r="P30" s="89"/>
      <c r="Q30" s="101"/>
      <c r="R30" s="101"/>
      <c r="S30" s="101"/>
      <c r="T30" s="90"/>
      <c r="U30" s="90"/>
      <c r="V30" s="90"/>
      <c r="W30" s="90"/>
      <c r="X30" s="82"/>
      <c r="Y30" s="252">
        <f>T31+T32</f>
        <v>0</v>
      </c>
      <c r="Z30" s="252"/>
      <c r="AA30" s="252"/>
      <c r="AB30" s="252"/>
      <c r="AC30" s="252"/>
      <c r="AD30" s="252"/>
      <c r="AE30" s="252"/>
      <c r="AF30" s="252"/>
      <c r="AG30" s="79"/>
    </row>
    <row r="31" spans="1:33" x14ac:dyDescent="0.35">
      <c r="A31" s="33"/>
      <c r="B31" s="95" t="s">
        <v>75</v>
      </c>
      <c r="C31" s="95"/>
      <c r="D31" s="19" t="s">
        <v>76</v>
      </c>
      <c r="E31" s="19"/>
      <c r="F31" s="19"/>
      <c r="G31" s="19"/>
      <c r="H31" s="87"/>
      <c r="I31" s="19"/>
      <c r="J31" s="19"/>
      <c r="K31" s="19"/>
      <c r="L31" s="19"/>
      <c r="M31" s="19"/>
      <c r="N31" s="19"/>
      <c r="O31" s="19"/>
      <c r="P31" s="92"/>
      <c r="Q31" s="82"/>
      <c r="R31" s="82"/>
      <c r="S31" s="82"/>
      <c r="T31" s="251">
        <v>0</v>
      </c>
      <c r="U31" s="251"/>
      <c r="V31" s="251"/>
      <c r="W31" s="251"/>
      <c r="X31" s="82"/>
      <c r="Y31" s="94"/>
      <c r="Z31" s="94"/>
      <c r="AA31" s="94"/>
      <c r="AB31" s="94"/>
      <c r="AC31" s="94"/>
      <c r="AD31" s="94"/>
      <c r="AE31" s="94"/>
      <c r="AF31" s="94"/>
      <c r="AG31" s="79"/>
    </row>
    <row r="32" spans="1:33" x14ac:dyDescent="0.35">
      <c r="A32" s="33"/>
      <c r="B32" s="95" t="s">
        <v>77</v>
      </c>
      <c r="C32" s="95"/>
      <c r="D32" s="19" t="s">
        <v>78</v>
      </c>
      <c r="E32" s="19"/>
      <c r="F32" s="19"/>
      <c r="G32" s="19"/>
      <c r="H32" s="87"/>
      <c r="I32" s="19"/>
      <c r="J32" s="19"/>
      <c r="K32" s="19"/>
      <c r="L32" s="19"/>
      <c r="M32" s="19"/>
      <c r="N32" s="19"/>
      <c r="O32" s="19"/>
      <c r="P32" s="92"/>
      <c r="Q32" s="82"/>
      <c r="R32" s="82"/>
      <c r="S32" s="82"/>
      <c r="T32" s="251">
        <v>0</v>
      </c>
      <c r="U32" s="251"/>
      <c r="V32" s="251"/>
      <c r="W32" s="251"/>
      <c r="X32" s="82"/>
      <c r="Y32" s="94"/>
      <c r="Z32" s="94"/>
      <c r="AA32" s="94"/>
      <c r="AB32" s="94"/>
      <c r="AC32" s="94"/>
      <c r="AD32" s="94"/>
      <c r="AE32" s="94"/>
      <c r="AF32" s="94"/>
      <c r="AG32" s="79"/>
    </row>
    <row r="33" spans="1:33" x14ac:dyDescent="0.35">
      <c r="A33" s="33"/>
      <c r="B33" s="95"/>
      <c r="C33" s="95"/>
      <c r="D33" s="98" t="s">
        <v>79</v>
      </c>
      <c r="E33" s="19"/>
      <c r="F33" s="19"/>
      <c r="G33" s="19"/>
      <c r="H33" s="87"/>
      <c r="I33" s="19"/>
      <c r="J33" s="19"/>
      <c r="K33" s="19"/>
      <c r="L33" s="19"/>
      <c r="M33" s="19"/>
      <c r="N33" s="19"/>
      <c r="O33" s="19"/>
      <c r="P33" s="92"/>
      <c r="Q33" s="82"/>
      <c r="R33" s="82"/>
      <c r="S33" s="82"/>
      <c r="T33" s="82"/>
      <c r="U33" s="82"/>
      <c r="V33" s="82"/>
      <c r="W33" s="82"/>
      <c r="X33" s="82"/>
      <c r="Y33" s="94"/>
      <c r="Z33" s="94"/>
      <c r="AA33" s="94"/>
      <c r="AB33" s="94"/>
      <c r="AC33" s="94"/>
      <c r="AD33" s="94"/>
      <c r="AE33" s="94"/>
      <c r="AF33" s="94"/>
      <c r="AG33" s="79"/>
    </row>
    <row r="34" spans="1:33" x14ac:dyDescent="0.35">
      <c r="A34" s="33"/>
      <c r="B34" s="95"/>
      <c r="C34" s="95"/>
      <c r="D34" s="98" t="s">
        <v>80</v>
      </c>
      <c r="E34" s="19"/>
      <c r="F34" s="19"/>
      <c r="G34" s="19"/>
      <c r="H34" s="87"/>
      <c r="I34" s="19"/>
      <c r="J34" s="19"/>
      <c r="K34" s="19"/>
      <c r="L34" s="19"/>
      <c r="M34" s="19"/>
      <c r="N34" s="19"/>
      <c r="O34" s="19"/>
      <c r="P34" s="92"/>
      <c r="Q34" s="82"/>
      <c r="R34" s="82"/>
      <c r="S34" s="82"/>
      <c r="T34" s="82"/>
      <c r="U34" s="82"/>
      <c r="V34" s="82"/>
      <c r="W34" s="82"/>
      <c r="X34" s="82"/>
      <c r="Y34" s="94"/>
      <c r="Z34" s="94"/>
      <c r="AA34" s="94"/>
      <c r="AB34" s="94"/>
      <c r="AC34" s="94"/>
      <c r="AD34" s="94"/>
      <c r="AE34" s="94"/>
      <c r="AF34" s="94"/>
      <c r="AG34" s="79"/>
    </row>
    <row r="35" spans="1:33" x14ac:dyDescent="0.35">
      <c r="A35" s="33"/>
      <c r="B35" s="95" t="s">
        <v>81</v>
      </c>
      <c r="C35" s="95"/>
      <c r="D35" s="11" t="s">
        <v>82</v>
      </c>
      <c r="E35" s="19"/>
      <c r="F35" s="19"/>
      <c r="G35" s="19"/>
      <c r="H35" s="87"/>
      <c r="I35" s="19"/>
      <c r="J35" s="19"/>
      <c r="K35" s="19"/>
      <c r="L35" s="19"/>
      <c r="M35" s="19"/>
      <c r="N35" s="19"/>
      <c r="O35" s="88"/>
      <c r="P35" s="89"/>
      <c r="Q35" s="90"/>
      <c r="R35" s="90"/>
      <c r="S35" s="90"/>
      <c r="T35" s="90"/>
      <c r="U35" s="90"/>
      <c r="V35" s="90"/>
      <c r="W35" s="90"/>
      <c r="X35" s="82"/>
      <c r="Y35" s="252">
        <f>T36+T37+T38</f>
        <v>0</v>
      </c>
      <c r="Z35" s="252"/>
      <c r="AA35" s="252"/>
      <c r="AB35" s="252"/>
      <c r="AC35" s="252"/>
      <c r="AD35" s="252"/>
      <c r="AE35" s="252"/>
      <c r="AF35" s="252"/>
      <c r="AG35" s="79"/>
    </row>
    <row r="36" spans="1:33" x14ac:dyDescent="0.35">
      <c r="A36" s="33"/>
      <c r="B36" s="95"/>
      <c r="C36" s="95"/>
      <c r="D36" s="102" t="s">
        <v>144</v>
      </c>
      <c r="E36" s="102"/>
      <c r="F36" s="102"/>
      <c r="G36" s="102"/>
      <c r="H36" s="102"/>
      <c r="I36" s="102"/>
      <c r="J36" s="102"/>
      <c r="K36" s="102"/>
      <c r="L36" s="102"/>
      <c r="M36" s="102"/>
      <c r="N36" s="102"/>
      <c r="O36" s="102"/>
      <c r="P36" s="102"/>
      <c r="Q36" s="102"/>
      <c r="R36" s="102"/>
      <c r="S36" s="103"/>
      <c r="T36" s="251">
        <f>'BL PK -ausfüllen'!AD18</f>
        <v>0</v>
      </c>
      <c r="U36" s="251"/>
      <c r="V36" s="251"/>
      <c r="W36" s="251"/>
      <c r="X36" s="82"/>
      <c r="Y36" s="94"/>
      <c r="Z36" s="94"/>
      <c r="AA36" s="94"/>
      <c r="AB36" s="94"/>
      <c r="AC36" s="94"/>
      <c r="AD36" s="94"/>
      <c r="AE36" s="94"/>
      <c r="AF36" s="94"/>
      <c r="AG36" s="79"/>
    </row>
    <row r="37" spans="1:33" x14ac:dyDescent="0.35">
      <c r="A37" s="33"/>
      <c r="B37" s="95"/>
      <c r="C37" s="95"/>
      <c r="D37" s="104" t="s">
        <v>145</v>
      </c>
      <c r="E37" s="104"/>
      <c r="F37" s="104"/>
      <c r="G37" s="104"/>
      <c r="H37" s="104"/>
      <c r="I37" s="104"/>
      <c r="J37" s="104"/>
      <c r="K37" s="104"/>
      <c r="L37" s="104"/>
      <c r="M37" s="104"/>
      <c r="N37" s="104"/>
      <c r="O37" s="104"/>
      <c r="P37" s="104"/>
      <c r="Q37" s="104"/>
      <c r="R37" s="104"/>
      <c r="S37" s="103"/>
      <c r="T37" s="251">
        <f>'BL S - ausfüllen'!AD18</f>
        <v>0</v>
      </c>
      <c r="U37" s="251"/>
      <c r="V37" s="251"/>
      <c r="W37" s="251"/>
      <c r="X37" s="82"/>
      <c r="Y37" s="94"/>
      <c r="Z37" s="94"/>
      <c r="AA37" s="94"/>
      <c r="AB37" s="94"/>
      <c r="AC37" s="94"/>
      <c r="AD37" s="94"/>
      <c r="AE37" s="94"/>
      <c r="AF37" s="94"/>
      <c r="AG37" s="79"/>
    </row>
    <row r="38" spans="1:33" x14ac:dyDescent="0.35">
      <c r="A38" s="33"/>
      <c r="B38" s="95"/>
      <c r="C38" s="95"/>
      <c r="D38" s="104"/>
      <c r="E38" s="104"/>
      <c r="F38" s="104"/>
      <c r="G38" s="104"/>
      <c r="H38" s="104"/>
      <c r="I38" s="104"/>
      <c r="J38" s="104"/>
      <c r="K38" s="104"/>
      <c r="L38" s="104"/>
      <c r="M38" s="104"/>
      <c r="N38" s="104"/>
      <c r="O38" s="104"/>
      <c r="P38" s="104"/>
      <c r="Q38" s="104"/>
      <c r="R38" s="104"/>
      <c r="S38" s="103"/>
      <c r="T38" s="251">
        <v>0</v>
      </c>
      <c r="U38" s="251"/>
      <c r="V38" s="251"/>
      <c r="W38" s="251"/>
      <c r="X38" s="82"/>
      <c r="Y38" s="94"/>
      <c r="Z38" s="94"/>
      <c r="AA38" s="94"/>
      <c r="AB38" s="94"/>
      <c r="AC38" s="94"/>
      <c r="AD38" s="94"/>
      <c r="AE38" s="94"/>
      <c r="AF38" s="94"/>
      <c r="AG38" s="79"/>
    </row>
    <row r="39" spans="1:33" x14ac:dyDescent="0.35">
      <c r="A39" s="33"/>
      <c r="B39" s="95" t="s">
        <v>83</v>
      </c>
      <c r="C39" s="95"/>
      <c r="D39" s="103" t="s">
        <v>84</v>
      </c>
      <c r="E39" s="103"/>
      <c r="F39" s="103"/>
      <c r="G39" s="103"/>
      <c r="H39" s="103"/>
      <c r="I39" s="103"/>
      <c r="J39" s="103"/>
      <c r="K39" s="103"/>
      <c r="L39" s="103"/>
      <c r="M39" s="103"/>
      <c r="N39" s="103"/>
      <c r="O39" s="103"/>
      <c r="P39" s="103"/>
      <c r="Q39" s="103"/>
      <c r="R39" s="103"/>
      <c r="S39" s="103"/>
      <c r="T39" s="103"/>
      <c r="U39" s="103"/>
      <c r="V39" s="103"/>
      <c r="W39" s="103"/>
      <c r="X39" s="82"/>
      <c r="Y39" s="94"/>
      <c r="Z39" s="94"/>
      <c r="AA39" s="94"/>
      <c r="AB39" s="94"/>
      <c r="AC39" s="94"/>
      <c r="AD39" s="94"/>
      <c r="AE39" s="94"/>
      <c r="AF39" s="94"/>
      <c r="AG39" s="79"/>
    </row>
    <row r="40" spans="1:33" x14ac:dyDescent="0.35">
      <c r="A40" s="33"/>
      <c r="B40" s="95"/>
      <c r="C40" s="95"/>
      <c r="D40" s="103" t="s">
        <v>85</v>
      </c>
      <c r="E40" s="103"/>
      <c r="F40" s="103"/>
      <c r="G40" s="103"/>
      <c r="H40" s="103"/>
      <c r="I40" s="103"/>
      <c r="J40" s="103"/>
      <c r="K40" s="103"/>
      <c r="L40" s="103"/>
      <c r="M40" s="103"/>
      <c r="N40" s="103"/>
      <c r="O40" s="103"/>
      <c r="P40" s="103"/>
      <c r="Q40" s="103"/>
      <c r="R40" s="105"/>
      <c r="S40" s="105"/>
      <c r="T40" s="105"/>
      <c r="U40" s="105"/>
      <c r="V40" s="105"/>
      <c r="W40" s="105"/>
      <c r="X40" s="82"/>
      <c r="Y40" s="252">
        <v>0</v>
      </c>
      <c r="Z40" s="252"/>
      <c r="AA40" s="252"/>
      <c r="AB40" s="252"/>
      <c r="AC40" s="252"/>
      <c r="AD40" s="252"/>
      <c r="AE40" s="252"/>
      <c r="AF40" s="252"/>
      <c r="AG40" s="79"/>
    </row>
    <row r="41" spans="1:33" x14ac:dyDescent="0.35">
      <c r="A41" s="33"/>
      <c r="B41" s="95"/>
      <c r="C41" s="95"/>
      <c r="D41" s="11"/>
      <c r="E41" s="19"/>
      <c r="F41" s="19"/>
      <c r="G41" s="19"/>
      <c r="H41" s="87"/>
      <c r="I41" s="19"/>
      <c r="J41" s="19"/>
      <c r="K41" s="19"/>
      <c r="L41" s="19"/>
      <c r="M41" s="19"/>
      <c r="N41" s="19"/>
      <c r="O41" s="19"/>
      <c r="P41" s="92"/>
      <c r="Q41" s="82"/>
      <c r="R41" s="82"/>
      <c r="S41" s="82"/>
      <c r="T41" s="82"/>
      <c r="U41" s="82"/>
      <c r="V41" s="82"/>
      <c r="W41" s="82"/>
      <c r="X41" s="82"/>
      <c r="Y41" s="94"/>
      <c r="Z41" s="94"/>
      <c r="AA41" s="94"/>
      <c r="AB41" s="94"/>
      <c r="AC41" s="94"/>
      <c r="AD41" s="94"/>
      <c r="AE41" s="94"/>
      <c r="AF41" s="94"/>
      <c r="AG41" s="79"/>
    </row>
    <row r="42" spans="1:33" ht="15" thickBot="1" x14ac:dyDescent="0.4">
      <c r="A42" s="33"/>
      <c r="B42" s="106"/>
      <c r="C42" s="11"/>
      <c r="D42" s="19"/>
      <c r="E42" s="19"/>
      <c r="F42" s="19"/>
      <c r="G42" s="19"/>
      <c r="H42" s="19"/>
      <c r="I42" s="19"/>
      <c r="J42" s="19"/>
      <c r="K42" s="19"/>
      <c r="L42" s="86" t="s">
        <v>86</v>
      </c>
      <c r="M42" s="19"/>
      <c r="N42" s="19"/>
      <c r="O42" s="19"/>
      <c r="P42" s="19"/>
      <c r="Q42" s="82"/>
      <c r="R42" s="82"/>
      <c r="S42" s="82"/>
      <c r="T42" s="82"/>
      <c r="U42" s="82"/>
      <c r="V42" s="82"/>
      <c r="W42" s="82"/>
      <c r="X42" s="82"/>
      <c r="Y42" s="250">
        <f>Y40+Y35+Y30+Y27+Y25+Y20+Z19</f>
        <v>0</v>
      </c>
      <c r="Z42" s="250"/>
      <c r="AA42" s="250"/>
      <c r="AB42" s="250"/>
      <c r="AC42" s="250"/>
      <c r="AD42" s="250"/>
      <c r="AE42" s="250"/>
      <c r="AF42" s="250"/>
      <c r="AG42" s="79"/>
    </row>
    <row r="43" spans="1:33" x14ac:dyDescent="0.35">
      <c r="A43" s="33"/>
      <c r="B43" s="106"/>
      <c r="C43" s="11"/>
      <c r="D43" s="19"/>
      <c r="E43" s="19"/>
      <c r="F43" s="19"/>
      <c r="G43" s="19"/>
      <c r="H43" s="19"/>
      <c r="I43" s="19"/>
      <c r="J43" s="19"/>
      <c r="K43" s="19"/>
      <c r="L43" s="19"/>
      <c r="M43" s="19"/>
      <c r="N43" s="19"/>
      <c r="O43" s="19"/>
      <c r="P43" s="19"/>
      <c r="Q43" s="82"/>
      <c r="R43" s="82"/>
      <c r="S43" s="82"/>
      <c r="T43" s="82"/>
      <c r="U43" s="82"/>
      <c r="V43" s="82"/>
      <c r="W43" s="82"/>
      <c r="X43" s="82"/>
      <c r="Y43" s="19"/>
      <c r="Z43" s="19"/>
      <c r="AA43" s="19"/>
      <c r="AB43" s="19"/>
      <c r="AC43" s="19"/>
      <c r="AD43" s="19"/>
      <c r="AE43" s="19"/>
      <c r="AF43" s="19"/>
      <c r="AG43" s="79"/>
    </row>
    <row r="44" spans="1:33" x14ac:dyDescent="0.35">
      <c r="A44" s="33"/>
      <c r="B44" s="85" t="s">
        <v>87</v>
      </c>
      <c r="C44" s="82"/>
      <c r="D44" s="86" t="s">
        <v>88</v>
      </c>
      <c r="E44" s="19"/>
      <c r="F44" s="87"/>
      <c r="G44" s="87"/>
      <c r="H44" s="19"/>
      <c r="I44" s="19"/>
      <c r="J44" s="19"/>
      <c r="K44" s="19"/>
      <c r="L44" s="19"/>
      <c r="M44" s="19"/>
      <c r="N44" s="19"/>
      <c r="O44" s="19"/>
      <c r="P44" s="19"/>
      <c r="Q44" s="82"/>
      <c r="R44" s="82"/>
      <c r="S44" s="82"/>
      <c r="T44" s="82"/>
      <c r="U44" s="82"/>
      <c r="V44" s="82"/>
      <c r="W44" s="82"/>
      <c r="X44" s="82"/>
      <c r="Y44" s="19"/>
      <c r="Z44" s="19"/>
      <c r="AA44" s="19"/>
      <c r="AB44" s="19"/>
      <c r="AC44" s="19"/>
      <c r="AD44" s="19"/>
      <c r="AE44" s="19"/>
      <c r="AF44" s="19"/>
      <c r="AG44" s="79"/>
    </row>
    <row r="45" spans="1:33" x14ac:dyDescent="0.35">
      <c r="A45" s="33"/>
      <c r="B45" s="93" t="s">
        <v>89</v>
      </c>
      <c r="C45" s="93"/>
      <c r="D45" s="11" t="s">
        <v>90</v>
      </c>
      <c r="E45" s="19"/>
      <c r="F45" s="82"/>
      <c r="G45" s="82"/>
      <c r="H45" s="87"/>
      <c r="I45" s="19"/>
      <c r="J45" s="19"/>
      <c r="K45" s="19"/>
      <c r="L45" s="19"/>
      <c r="M45" s="88"/>
      <c r="N45" s="88"/>
      <c r="O45" s="88"/>
      <c r="P45" s="88"/>
      <c r="Q45" s="90"/>
      <c r="R45" s="90"/>
      <c r="S45" s="90"/>
      <c r="T45" s="90"/>
      <c r="U45" s="90"/>
      <c r="V45" s="90"/>
      <c r="W45" s="90"/>
      <c r="X45" s="82"/>
      <c r="Y45" s="252">
        <f>'Berechnungstabelle -ausfüllen'!B15</f>
        <v>0</v>
      </c>
      <c r="Z45" s="252"/>
      <c r="AA45" s="252"/>
      <c r="AB45" s="252"/>
      <c r="AC45" s="252"/>
      <c r="AD45" s="252"/>
      <c r="AE45" s="252"/>
      <c r="AF45" s="252"/>
      <c r="AG45" s="79"/>
    </row>
    <row r="46" spans="1:33" x14ac:dyDescent="0.35">
      <c r="A46" s="33"/>
      <c r="B46" s="93" t="s">
        <v>91</v>
      </c>
      <c r="C46" s="93"/>
      <c r="D46" s="11" t="s">
        <v>92</v>
      </c>
      <c r="E46" s="19"/>
      <c r="F46" s="19"/>
      <c r="G46" s="19"/>
      <c r="H46" s="19"/>
      <c r="I46" s="87"/>
      <c r="J46" s="19"/>
      <c r="K46" s="19"/>
      <c r="L46" s="19"/>
      <c r="M46" s="19"/>
      <c r="N46" s="87"/>
      <c r="O46" s="107"/>
      <c r="P46" s="108"/>
      <c r="Q46" s="109"/>
      <c r="R46" s="108"/>
      <c r="S46" s="108"/>
      <c r="T46" s="109"/>
      <c r="U46" s="108"/>
      <c r="V46" s="108"/>
      <c r="W46" s="108"/>
      <c r="X46" s="82"/>
      <c r="Y46" s="252">
        <f>'Berechnungstabelle -ausfüllen'!B16</f>
        <v>0</v>
      </c>
      <c r="Z46" s="252"/>
      <c r="AA46" s="252"/>
      <c r="AB46" s="252"/>
      <c r="AC46" s="252"/>
      <c r="AD46" s="252"/>
      <c r="AE46" s="252"/>
      <c r="AF46" s="252"/>
      <c r="AG46" s="79"/>
    </row>
    <row r="47" spans="1:33" x14ac:dyDescent="0.35">
      <c r="A47" s="33"/>
      <c r="B47" s="93" t="s">
        <v>93</v>
      </c>
      <c r="C47" s="93"/>
      <c r="D47" s="11" t="s">
        <v>94</v>
      </c>
      <c r="E47" s="19"/>
      <c r="F47" s="19"/>
      <c r="G47" s="19"/>
      <c r="H47" s="19"/>
      <c r="I47" s="82"/>
      <c r="J47" s="19"/>
      <c r="K47" s="19"/>
      <c r="L47" s="88"/>
      <c r="M47" s="88"/>
      <c r="N47" s="88"/>
      <c r="O47" s="88"/>
      <c r="P47" s="88"/>
      <c r="Q47" s="100"/>
      <c r="R47" s="90"/>
      <c r="S47" s="90"/>
      <c r="T47" s="90"/>
      <c r="U47" s="90"/>
      <c r="V47" s="90"/>
      <c r="W47" s="90"/>
      <c r="X47" s="82"/>
      <c r="Y47" s="252">
        <f>'Berechnungstabelle -ausfüllen'!B17</f>
        <v>0</v>
      </c>
      <c r="Z47" s="252"/>
      <c r="AA47" s="252"/>
      <c r="AB47" s="252"/>
      <c r="AC47" s="252"/>
      <c r="AD47" s="252"/>
      <c r="AE47" s="252"/>
      <c r="AF47" s="252"/>
      <c r="AG47" s="79"/>
    </row>
    <row r="48" spans="1:33" x14ac:dyDescent="0.35">
      <c r="A48" s="33"/>
      <c r="B48" s="106"/>
      <c r="C48" s="82"/>
      <c r="D48" s="19" t="s">
        <v>95</v>
      </c>
      <c r="E48" s="19"/>
      <c r="F48" s="82"/>
      <c r="G48" s="82"/>
      <c r="H48" s="19"/>
      <c r="I48" s="88"/>
      <c r="J48" s="88"/>
      <c r="K48" s="88"/>
      <c r="L48" s="88"/>
      <c r="M48" s="88"/>
      <c r="N48" s="88"/>
      <c r="O48" s="88"/>
      <c r="P48" s="88"/>
      <c r="Q48" s="100"/>
      <c r="R48" s="90"/>
      <c r="S48" s="82"/>
      <c r="T48" s="251">
        <v>0</v>
      </c>
      <c r="U48" s="251"/>
      <c r="V48" s="251"/>
      <c r="W48" s="251"/>
      <c r="X48" s="82"/>
      <c r="Y48" s="94"/>
      <c r="Z48" s="94"/>
      <c r="AA48" s="94"/>
      <c r="AB48" s="94"/>
      <c r="AC48" s="94"/>
      <c r="AD48" s="94"/>
      <c r="AE48" s="94"/>
      <c r="AF48" s="94"/>
      <c r="AG48" s="79"/>
    </row>
    <row r="49" spans="1:33" x14ac:dyDescent="0.35">
      <c r="A49" s="33"/>
      <c r="B49" s="106"/>
      <c r="C49" s="82"/>
      <c r="D49" s="19" t="s">
        <v>96</v>
      </c>
      <c r="E49" s="19"/>
      <c r="F49" s="82"/>
      <c r="G49" s="82"/>
      <c r="H49" s="19"/>
      <c r="I49" s="88"/>
      <c r="J49" s="88"/>
      <c r="K49" s="88"/>
      <c r="L49" s="88"/>
      <c r="M49" s="88"/>
      <c r="N49" s="88"/>
      <c r="O49" s="88"/>
      <c r="P49" s="88"/>
      <c r="Q49" s="100"/>
      <c r="R49" s="90"/>
      <c r="S49" s="82"/>
      <c r="T49" s="251">
        <v>0</v>
      </c>
      <c r="U49" s="251"/>
      <c r="V49" s="251"/>
      <c r="W49" s="251"/>
      <c r="X49" s="82"/>
      <c r="Y49" s="94"/>
      <c r="Z49" s="94"/>
      <c r="AA49" s="94"/>
      <c r="AB49" s="94"/>
      <c r="AC49" s="94"/>
      <c r="AD49" s="94"/>
      <c r="AE49" s="94"/>
      <c r="AF49" s="94"/>
      <c r="AG49" s="79"/>
    </row>
    <row r="50" spans="1:33" x14ac:dyDescent="0.35">
      <c r="A50" s="33"/>
      <c r="B50" s="106"/>
      <c r="C50" s="82"/>
      <c r="D50" s="19" t="s">
        <v>97</v>
      </c>
      <c r="E50" s="19"/>
      <c r="F50" s="82"/>
      <c r="G50" s="82"/>
      <c r="H50" s="19"/>
      <c r="I50" s="88"/>
      <c r="J50" s="88"/>
      <c r="K50" s="88"/>
      <c r="L50" s="88"/>
      <c r="M50" s="88"/>
      <c r="N50" s="88"/>
      <c r="O50" s="88"/>
      <c r="P50" s="88"/>
      <c r="Q50" s="100"/>
      <c r="R50" s="90"/>
      <c r="S50" s="82"/>
      <c r="T50" s="251">
        <v>0</v>
      </c>
      <c r="U50" s="251"/>
      <c r="V50" s="251"/>
      <c r="W50" s="251"/>
      <c r="X50" s="82"/>
      <c r="Y50" s="94"/>
      <c r="Z50" s="94"/>
      <c r="AA50" s="94"/>
      <c r="AB50" s="94"/>
      <c r="AC50" s="94"/>
      <c r="AD50" s="94"/>
      <c r="AE50" s="94"/>
      <c r="AF50" s="94"/>
      <c r="AG50" s="79"/>
    </row>
    <row r="51" spans="1:33" x14ac:dyDescent="0.35">
      <c r="A51" s="33"/>
      <c r="B51" s="93" t="s">
        <v>98</v>
      </c>
      <c r="C51" s="93"/>
      <c r="D51" s="11" t="s">
        <v>99</v>
      </c>
      <c r="E51" s="19"/>
      <c r="F51" s="19"/>
      <c r="G51" s="19"/>
      <c r="H51" s="19"/>
      <c r="I51" s="82"/>
      <c r="J51" s="19"/>
      <c r="K51" s="19"/>
      <c r="L51" s="19"/>
      <c r="M51" s="19"/>
      <c r="N51" s="19"/>
      <c r="O51" s="19"/>
      <c r="P51" s="107"/>
      <c r="Q51" s="110"/>
      <c r="R51" s="90"/>
      <c r="S51" s="90"/>
      <c r="T51" s="90"/>
      <c r="U51" s="90"/>
      <c r="V51" s="90"/>
      <c r="W51" s="90"/>
      <c r="X51" s="82"/>
      <c r="Y51" s="252">
        <f>'Berechnungstabelle -ausfüllen'!B18</f>
        <v>0</v>
      </c>
      <c r="Z51" s="252"/>
      <c r="AA51" s="252"/>
      <c r="AB51" s="252"/>
      <c r="AC51" s="252"/>
      <c r="AD51" s="252"/>
      <c r="AE51" s="252"/>
      <c r="AF51" s="252"/>
      <c r="AG51" s="79"/>
    </row>
    <row r="52" spans="1:33" x14ac:dyDescent="0.35">
      <c r="A52" s="33"/>
      <c r="B52" s="93" t="s">
        <v>100</v>
      </c>
      <c r="C52" s="93"/>
      <c r="D52" s="11" t="s">
        <v>101</v>
      </c>
      <c r="E52" s="19"/>
      <c r="F52" s="19"/>
      <c r="G52" s="19"/>
      <c r="H52" s="19"/>
      <c r="I52" s="87"/>
      <c r="J52" s="87"/>
      <c r="K52" s="87"/>
      <c r="L52" s="87"/>
      <c r="M52" s="87"/>
      <c r="N52" s="87"/>
      <c r="O52" s="87"/>
      <c r="P52" s="87"/>
      <c r="Q52" s="87"/>
      <c r="R52" s="90"/>
      <c r="S52" s="90"/>
      <c r="T52" s="90"/>
      <c r="U52" s="90"/>
      <c r="V52" s="90"/>
      <c r="W52" s="90"/>
      <c r="X52" s="82"/>
      <c r="Y52" s="253">
        <f>'Berechnungstabelle -ausfüllen'!D11</f>
        <v>0</v>
      </c>
      <c r="Z52" s="253"/>
      <c r="AA52" s="253"/>
      <c r="AB52" s="253"/>
      <c r="AC52" s="253"/>
      <c r="AD52" s="253"/>
      <c r="AE52" s="253"/>
      <c r="AF52" s="253"/>
      <c r="AG52" s="79"/>
    </row>
    <row r="53" spans="1:33" x14ac:dyDescent="0.35">
      <c r="A53" s="33"/>
      <c r="B53" s="48"/>
      <c r="C53" s="19"/>
      <c r="D53" s="19"/>
      <c r="E53" s="19"/>
      <c r="F53" s="19"/>
      <c r="G53" s="19"/>
      <c r="H53" s="19"/>
      <c r="I53" s="19"/>
      <c r="J53" s="19"/>
      <c r="K53" s="19"/>
      <c r="L53" s="19"/>
      <c r="M53" s="19"/>
      <c r="N53" s="19"/>
      <c r="O53" s="19"/>
      <c r="P53" s="19"/>
      <c r="Q53" s="82"/>
      <c r="R53" s="82"/>
      <c r="S53" s="82"/>
      <c r="T53" s="82"/>
      <c r="U53" s="82"/>
      <c r="V53" s="82"/>
      <c r="W53" s="82"/>
      <c r="X53" s="82"/>
      <c r="Y53" s="19"/>
      <c r="Z53" s="19"/>
      <c r="AA53" s="19"/>
      <c r="AB53" s="19"/>
      <c r="AC53" s="19"/>
      <c r="AD53" s="19"/>
      <c r="AE53" s="19"/>
      <c r="AF53" s="19"/>
      <c r="AG53" s="79"/>
    </row>
    <row r="54" spans="1:33" ht="15" thickBot="1" x14ac:dyDescent="0.4">
      <c r="A54" s="33"/>
      <c r="B54" s="48"/>
      <c r="C54" s="19"/>
      <c r="D54" s="19"/>
      <c r="E54" s="19"/>
      <c r="F54" s="19"/>
      <c r="G54" s="19"/>
      <c r="H54" s="19"/>
      <c r="I54" s="19"/>
      <c r="J54" s="19"/>
      <c r="K54" s="19"/>
      <c r="L54" s="86" t="s">
        <v>102</v>
      </c>
      <c r="M54" s="19"/>
      <c r="N54" s="19"/>
      <c r="O54" s="19"/>
      <c r="P54" s="19"/>
      <c r="Q54" s="82"/>
      <c r="R54" s="82"/>
      <c r="S54" s="82"/>
      <c r="T54" s="82"/>
      <c r="U54" s="82"/>
      <c r="V54" s="82"/>
      <c r="W54" s="82"/>
      <c r="X54" s="82"/>
      <c r="Y54" s="250">
        <f>Y45+Y46+Y47+Y51+Y52</f>
        <v>0</v>
      </c>
      <c r="Z54" s="250"/>
      <c r="AA54" s="250"/>
      <c r="AB54" s="250"/>
      <c r="AC54" s="250"/>
      <c r="AD54" s="250"/>
      <c r="AE54" s="250"/>
      <c r="AF54" s="250"/>
      <c r="AG54" s="79"/>
    </row>
    <row r="55" spans="1:33" ht="15" thickBot="1" x14ac:dyDescent="0.4">
      <c r="A55" s="15"/>
      <c r="B55" s="60"/>
      <c r="C55" s="16"/>
      <c r="D55" s="16"/>
      <c r="E55" s="16"/>
      <c r="F55" s="16"/>
      <c r="G55" s="16"/>
      <c r="H55" s="16"/>
      <c r="I55" s="16"/>
      <c r="J55" s="16"/>
      <c r="K55" s="16"/>
      <c r="L55" s="17"/>
      <c r="M55" s="16"/>
      <c r="N55" s="16"/>
      <c r="O55" s="16"/>
      <c r="P55" s="16"/>
      <c r="Q55" s="111"/>
      <c r="R55" s="111"/>
      <c r="S55" s="111"/>
      <c r="T55" s="111"/>
      <c r="U55" s="111"/>
      <c r="V55" s="111"/>
      <c r="W55" s="111"/>
      <c r="X55" s="111"/>
      <c r="Y55" s="112"/>
      <c r="Z55" s="112"/>
      <c r="AA55" s="112"/>
      <c r="AB55" s="112"/>
      <c r="AC55" s="112"/>
      <c r="AD55" s="112"/>
      <c r="AE55" s="112"/>
      <c r="AF55" s="112"/>
      <c r="AG55" s="113"/>
    </row>
    <row r="56" spans="1:33" x14ac:dyDescent="0.35">
      <c r="A56" s="19"/>
      <c r="B56" s="48"/>
      <c r="C56" s="19"/>
      <c r="D56" s="19"/>
      <c r="E56" s="19"/>
      <c r="F56" s="19"/>
      <c r="G56" s="19"/>
      <c r="H56" s="19"/>
      <c r="I56" s="19"/>
      <c r="J56" s="19"/>
      <c r="K56" s="19"/>
      <c r="L56" s="87"/>
      <c r="M56" s="19"/>
      <c r="N56" s="19"/>
      <c r="O56" s="19"/>
      <c r="P56" s="19"/>
      <c r="Q56" s="82"/>
      <c r="R56" s="82"/>
      <c r="S56" s="82"/>
      <c r="T56" s="82"/>
      <c r="U56" s="82"/>
      <c r="V56" s="82"/>
      <c r="W56" s="82"/>
      <c r="X56" s="82"/>
      <c r="Y56" s="36"/>
      <c r="Z56" s="36"/>
      <c r="AA56" s="36"/>
      <c r="AB56" s="36"/>
      <c r="AC56" s="36"/>
      <c r="AD56" s="36"/>
      <c r="AE56" s="36"/>
      <c r="AF56" s="36"/>
    </row>
    <row r="57" spans="1:33" x14ac:dyDescent="0.35">
      <c r="A57" s="11" t="s">
        <v>103</v>
      </c>
      <c r="B57" s="11"/>
      <c r="C57" s="11"/>
      <c r="D57" s="11"/>
      <c r="E57" s="11"/>
      <c r="F57" s="11"/>
      <c r="G57" s="11"/>
      <c r="H57" s="11"/>
      <c r="I57" s="11"/>
      <c r="J57" s="11"/>
      <c r="K57" s="11"/>
      <c r="L57" s="11"/>
      <c r="M57" s="11"/>
      <c r="N57" s="19"/>
      <c r="O57" s="19"/>
      <c r="P57" s="87" t="s">
        <v>104</v>
      </c>
      <c r="Q57" s="19"/>
      <c r="R57" s="19"/>
      <c r="S57" s="19"/>
      <c r="T57" s="19"/>
      <c r="U57" s="19"/>
      <c r="V57" s="19"/>
      <c r="W57" s="19"/>
      <c r="X57" s="19"/>
      <c r="Y57" s="81"/>
      <c r="Z57" s="75"/>
      <c r="AA57" s="75"/>
    </row>
    <row r="58" spans="1:33" x14ac:dyDescent="0.35">
      <c r="A58" s="247" t="s">
        <v>105</v>
      </c>
      <c r="B58" s="247"/>
      <c r="C58" s="247"/>
      <c r="E58" s="248" t="s">
        <v>106</v>
      </c>
      <c r="F58" s="248"/>
      <c r="G58" s="69"/>
      <c r="H58" s="248" t="s">
        <v>107</v>
      </c>
      <c r="I58" s="248"/>
      <c r="J58" s="248"/>
      <c r="K58" s="248"/>
      <c r="L58" s="69"/>
      <c r="M58" s="69"/>
      <c r="N58" s="11"/>
      <c r="O58" s="11"/>
      <c r="P58" s="87" t="s">
        <v>108</v>
      </c>
      <c r="Q58" s="11"/>
      <c r="R58" s="11"/>
      <c r="S58" s="11"/>
      <c r="T58" s="11"/>
      <c r="U58" s="11"/>
      <c r="V58" s="11"/>
      <c r="W58" s="11"/>
      <c r="X58" s="11"/>
    </row>
    <row r="59" spans="1:33" x14ac:dyDescent="0.35">
      <c r="A59" s="249">
        <f>'Berechnungstabelle -ausfüllen'!D3</f>
        <v>0</v>
      </c>
      <c r="B59" s="249"/>
      <c r="C59" s="249"/>
      <c r="D59" s="11" t="s">
        <v>39</v>
      </c>
      <c r="E59" s="249">
        <f>'Berechnungstabelle -ausfüllen'!D4</f>
        <v>0</v>
      </c>
      <c r="F59" s="249"/>
      <c r="G59" s="11" t="s">
        <v>109</v>
      </c>
      <c r="H59" s="249">
        <f>A59*E59</f>
        <v>0</v>
      </c>
      <c r="I59" s="249"/>
      <c r="J59" s="249"/>
      <c r="K59" s="249"/>
      <c r="L59" s="11"/>
      <c r="M59" s="69"/>
      <c r="N59" s="69"/>
      <c r="O59" s="69"/>
      <c r="P59" s="87" t="s">
        <v>110</v>
      </c>
      <c r="Q59" s="69"/>
      <c r="R59" s="69"/>
      <c r="S59" s="69"/>
      <c r="T59" s="69"/>
      <c r="U59" s="69"/>
      <c r="V59" s="69"/>
      <c r="W59" s="69"/>
      <c r="X59" s="69"/>
    </row>
    <row r="60" spans="1:33" x14ac:dyDescent="0.35">
      <c r="A60" s="11"/>
      <c r="B60" s="11"/>
      <c r="C60" s="11"/>
      <c r="D60" s="11"/>
      <c r="E60" s="11"/>
      <c r="F60" s="11"/>
      <c r="G60" s="11"/>
      <c r="H60" s="11"/>
      <c r="I60" s="82"/>
      <c r="J60" s="82"/>
      <c r="K60" s="82"/>
      <c r="L60" s="82"/>
      <c r="M60" s="82"/>
      <c r="N60" s="82"/>
      <c r="O60" s="82"/>
      <c r="P60" s="19"/>
      <c r="Q60" s="11"/>
      <c r="R60" s="11"/>
      <c r="S60" s="11"/>
      <c r="T60" s="11"/>
      <c r="U60" s="11"/>
      <c r="V60" s="11"/>
      <c r="W60" s="11"/>
      <c r="X60" s="11"/>
      <c r="Y60" s="11"/>
      <c r="Z60" s="11"/>
      <c r="AA60" s="11"/>
      <c r="AB60" s="11"/>
      <c r="AC60" s="82"/>
      <c r="AD60" s="82"/>
      <c r="AE60" s="82"/>
      <c r="AF60" s="82"/>
      <c r="AG60" s="82"/>
    </row>
    <row r="61" spans="1:33" x14ac:dyDescent="0.35">
      <c r="A61" s="11"/>
      <c r="B61" s="11"/>
      <c r="C61" s="11"/>
      <c r="D61" s="11"/>
      <c r="E61" s="11"/>
      <c r="F61" s="11"/>
      <c r="G61" s="11"/>
      <c r="H61" s="11"/>
      <c r="I61" s="82"/>
      <c r="J61" s="82"/>
      <c r="K61" s="82"/>
      <c r="L61" s="82"/>
      <c r="M61" s="82"/>
      <c r="N61" s="82"/>
      <c r="O61" s="82"/>
      <c r="P61" s="11"/>
      <c r="Q61" s="11"/>
      <c r="R61" s="11"/>
      <c r="S61" s="11"/>
      <c r="T61" s="11"/>
      <c r="U61" s="11"/>
      <c r="V61" s="11"/>
      <c r="W61" s="11"/>
      <c r="X61" s="11"/>
      <c r="Y61" s="11"/>
      <c r="Z61" s="11"/>
      <c r="AA61" s="11"/>
      <c r="AB61" s="11"/>
      <c r="AC61" s="82"/>
      <c r="AD61" s="82"/>
      <c r="AE61" s="82"/>
      <c r="AF61" s="82"/>
      <c r="AG61" s="82"/>
    </row>
    <row r="62" spans="1:33" x14ac:dyDescent="0.35">
      <c r="A62" s="11"/>
      <c r="B62" s="11"/>
      <c r="C62" s="11"/>
      <c r="D62" s="11"/>
      <c r="E62" s="11"/>
      <c r="F62" s="11"/>
      <c r="G62" s="11"/>
      <c r="H62" s="11"/>
      <c r="I62" s="82"/>
      <c r="J62" s="82"/>
      <c r="K62" s="82"/>
      <c r="L62" s="82"/>
      <c r="M62" s="82"/>
      <c r="N62" s="82"/>
      <c r="O62" s="82"/>
      <c r="P62" s="11"/>
      <c r="Q62" s="11"/>
      <c r="R62" s="11"/>
      <c r="S62" s="11"/>
      <c r="T62" s="11"/>
      <c r="U62" s="11"/>
      <c r="V62" s="11"/>
      <c r="W62" s="11"/>
      <c r="X62" s="11"/>
      <c r="Y62" s="11"/>
      <c r="Z62" s="11"/>
      <c r="AA62" s="11"/>
      <c r="AB62" s="11"/>
      <c r="AC62" s="82"/>
      <c r="AD62" s="82"/>
      <c r="AE62" s="82"/>
      <c r="AF62" s="82"/>
      <c r="AG62" s="82"/>
    </row>
    <row r="63" spans="1:33" x14ac:dyDescent="0.35">
      <c r="A63" s="11"/>
      <c r="B63" s="11"/>
      <c r="C63" s="11"/>
      <c r="D63" s="11"/>
      <c r="E63" s="11"/>
      <c r="F63" s="11"/>
      <c r="G63" s="11"/>
      <c r="H63" s="11"/>
      <c r="I63" s="82"/>
      <c r="J63" s="82"/>
      <c r="K63" s="82"/>
      <c r="L63" s="82"/>
      <c r="M63" s="82"/>
      <c r="N63" s="82"/>
      <c r="O63" s="82"/>
      <c r="P63" s="11"/>
      <c r="Q63" s="11"/>
      <c r="R63" s="11"/>
      <c r="S63" s="11"/>
      <c r="T63" s="11"/>
      <c r="U63" s="11"/>
      <c r="V63" s="11"/>
      <c r="W63" s="11"/>
      <c r="X63" s="11"/>
      <c r="Y63" s="11"/>
      <c r="Z63" s="11"/>
      <c r="AA63" s="11"/>
      <c r="AB63" s="11"/>
      <c r="AC63" s="82"/>
      <c r="AD63" s="82"/>
      <c r="AE63" s="82"/>
      <c r="AF63" s="82"/>
      <c r="AG63" s="82"/>
    </row>
    <row r="64" spans="1:33" x14ac:dyDescent="0.35">
      <c r="A64" s="11"/>
      <c r="B64" s="69"/>
      <c r="C64" s="69"/>
      <c r="D64" s="69"/>
      <c r="E64" s="69"/>
      <c r="F64" s="69"/>
      <c r="G64" s="69"/>
      <c r="H64" s="69"/>
      <c r="P64" s="19"/>
      <c r="Q64" s="11"/>
      <c r="R64" s="11"/>
      <c r="S64" s="11"/>
      <c r="T64" s="11"/>
      <c r="U64" s="11"/>
      <c r="V64" s="11"/>
      <c r="W64" s="11"/>
      <c r="X64" s="11"/>
      <c r="Y64" s="11"/>
      <c r="Z64" s="11"/>
      <c r="AA64" s="11"/>
      <c r="AB64" s="11"/>
      <c r="AC64" s="82"/>
      <c r="AD64" s="82"/>
      <c r="AE64" s="82"/>
      <c r="AF64" s="82"/>
      <c r="AG64" s="82"/>
    </row>
  </sheetData>
  <sheetProtection algorithmName="SHA-512" hashValue="v2TOMVVxmjzz21RbyjDCb8lVDnW8qkXTr2x5VjhaMpp4AHh/TSH6hGDJFZDJdSFLE5dYhD/1RkqsI4tpj1rx3A==" saltValue="5r554RVyVxNV1+HtMRzwaQ==" spinCount="100000" sheet="1" objects="1" scenarios="1"/>
  <mergeCells count="38">
    <mergeCell ref="T22:W22"/>
    <mergeCell ref="Q1:R1"/>
    <mergeCell ref="A5:P9"/>
    <mergeCell ref="B19:C19"/>
    <mergeCell ref="Z19:AF19"/>
    <mergeCell ref="B20:C20"/>
    <mergeCell ref="Y20:AF20"/>
    <mergeCell ref="T21:W21"/>
    <mergeCell ref="T37:W37"/>
    <mergeCell ref="T23:W23"/>
    <mergeCell ref="T24:W24"/>
    <mergeCell ref="Y25:AF25"/>
    <mergeCell ref="Y27:AF27"/>
    <mergeCell ref="T28:W28"/>
    <mergeCell ref="T29:W29"/>
    <mergeCell ref="Y30:AF30"/>
    <mergeCell ref="T31:W31"/>
    <mergeCell ref="T32:W32"/>
    <mergeCell ref="Y35:AF35"/>
    <mergeCell ref="T36:W36"/>
    <mergeCell ref="Y54:AF54"/>
    <mergeCell ref="T38:W38"/>
    <mergeCell ref="Y40:AF40"/>
    <mergeCell ref="Y42:AF42"/>
    <mergeCell ref="Y45:AF45"/>
    <mergeCell ref="Y46:AF46"/>
    <mergeCell ref="Y47:AF47"/>
    <mergeCell ref="T48:W48"/>
    <mergeCell ref="T49:W49"/>
    <mergeCell ref="T50:W50"/>
    <mergeCell ref="Y51:AF51"/>
    <mergeCell ref="Y52:AF52"/>
    <mergeCell ref="A58:C58"/>
    <mergeCell ref="E58:F58"/>
    <mergeCell ref="H58:K58"/>
    <mergeCell ref="A59:C59"/>
    <mergeCell ref="E59:F59"/>
    <mergeCell ref="H59:K59"/>
  </mergeCells>
  <pageMargins left="0.7" right="0.7" top="0.78740157499999996" bottom="0.78740157499999996"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FFFF00"/>
  </sheetPr>
  <dimension ref="A1:AF49"/>
  <sheetViews>
    <sheetView zoomScaleNormal="100" workbookViewId="0">
      <selection activeCell="AF6" sqref="AF6"/>
    </sheetView>
  </sheetViews>
  <sheetFormatPr baseColWidth="10" defaultRowHeight="14.5" x14ac:dyDescent="0.35"/>
  <cols>
    <col min="1" max="29" width="2.7265625" style="69" customWidth="1"/>
    <col min="30" max="30" width="10.81640625" style="203" customWidth="1"/>
    <col min="31" max="31" width="11.453125" style="194"/>
  </cols>
  <sheetData>
    <row r="1" spans="1:32" ht="18" x14ac:dyDescent="0.35">
      <c r="A1" s="1"/>
      <c r="B1" s="2"/>
      <c r="C1" s="2"/>
      <c r="D1" s="2"/>
      <c r="E1" s="2"/>
      <c r="F1" s="2"/>
      <c r="G1" s="2"/>
      <c r="H1" s="2"/>
      <c r="I1" s="2"/>
      <c r="J1" s="2"/>
      <c r="K1" s="2"/>
      <c r="L1" s="2"/>
      <c r="M1" s="2"/>
      <c r="N1" s="2"/>
      <c r="O1" s="2"/>
      <c r="P1" s="3" t="s">
        <v>178</v>
      </c>
      <c r="Q1" s="232"/>
      <c r="R1" s="232"/>
      <c r="S1" s="4"/>
      <c r="T1" s="4"/>
      <c r="U1" s="5" t="s">
        <v>0</v>
      </c>
      <c r="V1" s="4"/>
      <c r="W1" s="114" t="s">
        <v>111</v>
      </c>
      <c r="X1" s="7"/>
      <c r="Y1" s="7"/>
      <c r="Z1" s="2"/>
      <c r="AA1" s="2"/>
      <c r="AB1" s="8"/>
      <c r="AC1" s="8"/>
      <c r="AD1" s="197"/>
    </row>
    <row r="2" spans="1:32" x14ac:dyDescent="0.3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86"/>
    </row>
    <row r="3" spans="1:32" ht="15" thickBot="1" x14ac:dyDescent="0.4">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98" t="s">
        <v>112</v>
      </c>
    </row>
    <row r="4" spans="1:32" x14ac:dyDescent="0.35">
      <c r="A4" s="18"/>
      <c r="B4" s="8"/>
      <c r="C4" s="8"/>
      <c r="D4" s="8"/>
      <c r="E4" s="8"/>
      <c r="F4" s="8"/>
      <c r="G4" s="8"/>
      <c r="H4" s="8"/>
      <c r="I4" s="8"/>
      <c r="J4" s="8"/>
      <c r="K4" s="8"/>
      <c r="L4" s="8"/>
      <c r="M4" s="8"/>
      <c r="N4" s="8"/>
      <c r="O4" s="8"/>
      <c r="P4" s="8"/>
      <c r="Q4" s="8"/>
      <c r="R4" s="8"/>
      <c r="S4" s="8"/>
      <c r="T4" s="8"/>
      <c r="U4" s="8"/>
      <c r="V4" s="8"/>
      <c r="W4" s="8"/>
      <c r="X4" s="8"/>
      <c r="Y4" s="8"/>
      <c r="Z4" s="8"/>
      <c r="AA4" s="8"/>
      <c r="AB4" s="8"/>
      <c r="AC4" s="8"/>
      <c r="AD4" s="197"/>
    </row>
    <row r="5" spans="1:32" ht="18" x14ac:dyDescent="0.4">
      <c r="A5" s="33"/>
      <c r="B5" s="19"/>
      <c r="C5" s="19"/>
      <c r="D5" s="19"/>
      <c r="E5" s="19"/>
      <c r="F5" s="19"/>
      <c r="G5" s="19"/>
      <c r="H5" s="19"/>
      <c r="I5" s="19"/>
      <c r="J5" s="19"/>
      <c r="K5" s="19"/>
      <c r="L5" s="19"/>
      <c r="M5" s="19"/>
      <c r="N5" s="19"/>
      <c r="O5" s="19"/>
      <c r="P5" s="19"/>
      <c r="Q5" s="19"/>
      <c r="R5" s="19"/>
      <c r="S5" s="19"/>
      <c r="T5" s="20"/>
      <c r="U5" s="20"/>
      <c r="V5" s="20"/>
      <c r="W5" s="116" t="s">
        <v>113</v>
      </c>
      <c r="X5" s="20"/>
      <c r="Y5" s="20"/>
      <c r="Z5" s="20"/>
      <c r="AA5" s="20"/>
      <c r="AB5" s="20"/>
      <c r="AC5" s="20"/>
      <c r="AD5" s="199"/>
    </row>
    <row r="6" spans="1:32" ht="18.5" x14ac:dyDescent="0.45">
      <c r="A6" s="33"/>
      <c r="B6" s="19"/>
      <c r="C6" s="19"/>
      <c r="D6" s="19"/>
      <c r="E6" s="19"/>
      <c r="F6" s="19"/>
      <c r="G6" s="19"/>
      <c r="H6" s="19"/>
      <c r="I6" s="19"/>
      <c r="J6" s="19"/>
      <c r="K6" s="19"/>
      <c r="L6" s="19"/>
      <c r="M6" s="19"/>
      <c r="N6" s="19"/>
      <c r="O6" s="19"/>
      <c r="P6" s="19"/>
      <c r="Q6" s="19"/>
      <c r="R6" s="19"/>
      <c r="S6" s="19"/>
      <c r="T6" s="20"/>
      <c r="U6" s="20"/>
      <c r="V6" s="20"/>
      <c r="W6" s="116" t="s">
        <v>114</v>
      </c>
      <c r="X6" s="279"/>
      <c r="Y6" s="279"/>
      <c r="Z6" s="279"/>
      <c r="AA6" s="279"/>
      <c r="AB6" s="20"/>
      <c r="AC6" s="20"/>
      <c r="AD6" s="199"/>
      <c r="AF6" s="191" t="s">
        <v>191</v>
      </c>
    </row>
    <row r="7" spans="1:32" ht="15" thickBot="1" x14ac:dyDescent="0.4">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2" x14ac:dyDescent="0.35">
      <c r="A8" s="117"/>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00"/>
    </row>
    <row r="9" spans="1:32" ht="15" customHeight="1" x14ac:dyDescent="0.35">
      <c r="A9" s="118" t="s">
        <v>115</v>
      </c>
      <c r="B9" s="44"/>
      <c r="C9" s="44"/>
      <c r="D9" s="44"/>
      <c r="E9" s="44"/>
      <c r="F9" s="44"/>
      <c r="G9" s="280" t="s">
        <v>43</v>
      </c>
      <c r="H9" s="280"/>
      <c r="I9" s="280"/>
      <c r="J9" s="280"/>
      <c r="K9" s="280"/>
      <c r="L9" s="280"/>
      <c r="M9" s="280"/>
      <c r="N9" s="280"/>
      <c r="O9" s="280"/>
      <c r="P9" s="280"/>
      <c r="Q9" s="280"/>
      <c r="R9" s="280"/>
      <c r="S9" s="280"/>
      <c r="T9" s="280"/>
      <c r="U9" s="280"/>
      <c r="V9" s="280"/>
      <c r="W9" s="280"/>
      <c r="X9" s="280"/>
      <c r="Y9" s="280"/>
      <c r="Z9" s="280"/>
      <c r="AA9" s="280"/>
      <c r="AB9" s="280"/>
      <c r="AC9" s="280"/>
      <c r="AD9" s="280"/>
    </row>
    <row r="10" spans="1:32" ht="15" customHeight="1" x14ac:dyDescent="0.35">
      <c r="A10" s="118" t="s">
        <v>116</v>
      </c>
      <c r="B10" s="44"/>
      <c r="C10" s="44"/>
      <c r="D10" s="44"/>
      <c r="E10" s="44"/>
      <c r="F10" s="44"/>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row>
    <row r="11" spans="1:32" x14ac:dyDescent="0.35">
      <c r="A11" s="118"/>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5"/>
    </row>
    <row r="12" spans="1:32" x14ac:dyDescent="0.35">
      <c r="A12" s="118" t="s">
        <v>117</v>
      </c>
      <c r="B12" s="44"/>
      <c r="C12" s="44"/>
      <c r="D12" s="44"/>
      <c r="E12" s="44"/>
      <c r="F12" s="44"/>
      <c r="G12" s="282" t="str">
        <f>'Berechnungstabelle -ausfüllen'!A2</f>
        <v xml:space="preserve">21-XXXX-XXX </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row>
    <row r="13" spans="1:32" x14ac:dyDescent="0.35">
      <c r="A13" s="118" t="s">
        <v>118</v>
      </c>
      <c r="B13" s="44"/>
      <c r="C13" s="44"/>
      <c r="D13" s="44"/>
      <c r="E13" s="44"/>
      <c r="F13" s="44"/>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row>
    <row r="14" spans="1:32" ht="15" thickBot="1" x14ac:dyDescent="0.4">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7"/>
    </row>
    <row r="15" spans="1:32" x14ac:dyDescent="0.35">
      <c r="A15" s="119" t="s">
        <v>119</v>
      </c>
      <c r="B15" s="120"/>
      <c r="C15" s="121" t="s">
        <v>119</v>
      </c>
      <c r="D15" s="120"/>
      <c r="E15" s="120"/>
      <c r="F15" s="121" t="s">
        <v>120</v>
      </c>
      <c r="G15" s="120"/>
      <c r="H15" s="120"/>
      <c r="I15" s="121" t="s">
        <v>121</v>
      </c>
      <c r="J15" s="120"/>
      <c r="K15" s="120"/>
      <c r="L15" s="120"/>
      <c r="M15" s="120"/>
      <c r="N15" s="120"/>
      <c r="O15" s="120"/>
      <c r="P15" s="120"/>
      <c r="Q15" s="120"/>
      <c r="R15" s="121" t="s">
        <v>122</v>
      </c>
      <c r="S15" s="120"/>
      <c r="T15" s="120"/>
      <c r="U15" s="120"/>
      <c r="V15" s="120"/>
      <c r="W15" s="120"/>
      <c r="X15" s="120"/>
      <c r="Y15" s="120"/>
      <c r="Z15" s="120"/>
      <c r="AA15" s="121" t="s">
        <v>123</v>
      </c>
      <c r="AB15" s="120"/>
      <c r="AC15" s="120"/>
      <c r="AD15" s="201" t="s">
        <v>183</v>
      </c>
      <c r="AE15" s="195" t="s">
        <v>182</v>
      </c>
      <c r="AF15" s="121"/>
    </row>
    <row r="16" spans="1:32" x14ac:dyDescent="0.35">
      <c r="A16" s="40" t="s">
        <v>124</v>
      </c>
      <c r="B16" s="35"/>
      <c r="C16" s="122" t="s">
        <v>125</v>
      </c>
      <c r="D16" s="35"/>
      <c r="E16" s="35"/>
      <c r="F16" s="122" t="s">
        <v>126</v>
      </c>
      <c r="G16" s="35"/>
      <c r="H16" s="35"/>
      <c r="I16" s="122"/>
      <c r="J16" s="35"/>
      <c r="K16" s="35"/>
      <c r="L16" s="35"/>
      <c r="M16" s="35"/>
      <c r="N16" s="35"/>
      <c r="O16" s="35"/>
      <c r="P16" s="35"/>
      <c r="Q16" s="35"/>
      <c r="R16" s="122" t="s">
        <v>127</v>
      </c>
      <c r="S16" s="35"/>
      <c r="T16" s="35"/>
      <c r="U16" s="35"/>
      <c r="V16" s="35"/>
      <c r="W16" s="35"/>
      <c r="X16" s="35"/>
      <c r="Y16" s="35"/>
      <c r="Z16" s="35"/>
      <c r="AA16" s="122" t="s">
        <v>128</v>
      </c>
      <c r="AB16" s="35"/>
      <c r="AC16" s="35"/>
      <c r="AD16" s="202" t="s">
        <v>129</v>
      </c>
      <c r="AE16" s="262" t="s">
        <v>184</v>
      </c>
      <c r="AF16" s="264" t="s">
        <v>185</v>
      </c>
    </row>
    <row r="17" spans="1:32" x14ac:dyDescent="0.35">
      <c r="A17" s="123"/>
      <c r="B17" s="124"/>
      <c r="C17" s="125"/>
      <c r="D17" s="124"/>
      <c r="E17" s="124"/>
      <c r="F17" s="125" t="s">
        <v>130</v>
      </c>
      <c r="G17" s="124"/>
      <c r="H17" s="124"/>
      <c r="I17" s="125"/>
      <c r="J17" s="124"/>
      <c r="K17" s="124"/>
      <c r="L17" s="124"/>
      <c r="M17" s="124"/>
      <c r="N17" s="124"/>
      <c r="O17" s="124"/>
      <c r="P17" s="124"/>
      <c r="Q17" s="124"/>
      <c r="R17" s="125"/>
      <c r="S17" s="124"/>
      <c r="T17" s="124"/>
      <c r="U17" s="124"/>
      <c r="V17" s="124"/>
      <c r="W17" s="124"/>
      <c r="X17" s="124"/>
      <c r="Y17" s="124"/>
      <c r="Z17" s="124"/>
      <c r="AA17" s="122" t="s">
        <v>131</v>
      </c>
      <c r="AB17" s="35"/>
      <c r="AC17" s="35"/>
      <c r="AD17" s="202"/>
      <c r="AE17" s="263"/>
      <c r="AF17" s="265"/>
    </row>
    <row r="18" spans="1:32" s="126" customFormat="1" ht="13" x14ac:dyDescent="0.3">
      <c r="A18" s="284">
        <v>0</v>
      </c>
      <c r="B18" s="285"/>
      <c r="C18" s="286"/>
      <c r="D18" s="287"/>
      <c r="E18" s="288"/>
      <c r="F18" s="286"/>
      <c r="G18" s="287"/>
      <c r="H18" s="288"/>
      <c r="I18" s="289" t="s">
        <v>132</v>
      </c>
      <c r="J18" s="290"/>
      <c r="K18" s="290"/>
      <c r="L18" s="290"/>
      <c r="M18" s="290"/>
      <c r="N18" s="290"/>
      <c r="O18" s="290"/>
      <c r="P18" s="290"/>
      <c r="Q18" s="290"/>
      <c r="R18" s="290"/>
      <c r="S18" s="290"/>
      <c r="T18" s="290"/>
      <c r="U18" s="290"/>
      <c r="V18" s="290"/>
      <c r="W18" s="290"/>
      <c r="X18" s="290"/>
      <c r="Y18" s="290"/>
      <c r="Z18" s="285"/>
      <c r="AA18" s="276">
        <v>1</v>
      </c>
      <c r="AB18" s="277"/>
      <c r="AC18" s="278"/>
      <c r="AD18" s="130">
        <f>SUM(AD19:AD49)</f>
        <v>0</v>
      </c>
      <c r="AE18" s="196">
        <f>SUM(AE19:AE49)</f>
        <v>0</v>
      </c>
      <c r="AF18" s="130"/>
    </row>
    <row r="19" spans="1:32" ht="20.149999999999999" customHeight="1" x14ac:dyDescent="0.35">
      <c r="A19" s="266"/>
      <c r="B19" s="267"/>
      <c r="C19" s="268"/>
      <c r="D19" s="269"/>
      <c r="E19" s="270"/>
      <c r="F19" s="268"/>
      <c r="G19" s="269"/>
      <c r="H19" s="270"/>
      <c r="I19" s="271"/>
      <c r="J19" s="272"/>
      <c r="K19" s="272"/>
      <c r="L19" s="272"/>
      <c r="M19" s="272"/>
      <c r="N19" s="272"/>
      <c r="O19" s="272"/>
      <c r="P19" s="272"/>
      <c r="Q19" s="267"/>
      <c r="R19" s="271"/>
      <c r="S19" s="272"/>
      <c r="T19" s="272"/>
      <c r="U19" s="272"/>
      <c r="V19" s="272"/>
      <c r="W19" s="272"/>
      <c r="X19" s="272"/>
      <c r="Y19" s="272"/>
      <c r="Z19" s="267"/>
      <c r="AA19" s="273"/>
      <c r="AB19" s="274"/>
      <c r="AC19" s="275"/>
      <c r="AD19" s="204"/>
      <c r="AE19" s="205"/>
      <c r="AF19" s="206"/>
    </row>
    <row r="20" spans="1:32" ht="20.149999999999999" customHeight="1" x14ac:dyDescent="0.35">
      <c r="A20" s="266"/>
      <c r="B20" s="267"/>
      <c r="C20" s="268"/>
      <c r="D20" s="269"/>
      <c r="E20" s="270"/>
      <c r="F20" s="268"/>
      <c r="G20" s="269"/>
      <c r="H20" s="270"/>
      <c r="I20" s="271"/>
      <c r="J20" s="272"/>
      <c r="K20" s="272"/>
      <c r="L20" s="272"/>
      <c r="M20" s="272"/>
      <c r="N20" s="272"/>
      <c r="O20" s="272"/>
      <c r="P20" s="272"/>
      <c r="Q20" s="267"/>
      <c r="R20" s="271"/>
      <c r="S20" s="272"/>
      <c r="T20" s="272"/>
      <c r="U20" s="272"/>
      <c r="V20" s="272"/>
      <c r="W20" s="272"/>
      <c r="X20" s="272"/>
      <c r="Y20" s="272"/>
      <c r="Z20" s="267"/>
      <c r="AA20" s="273"/>
      <c r="AB20" s="274"/>
      <c r="AC20" s="275"/>
      <c r="AD20" s="204"/>
      <c r="AE20" s="205"/>
      <c r="AF20" s="206"/>
    </row>
    <row r="21" spans="1:32" ht="20.149999999999999" customHeight="1" x14ac:dyDescent="0.35">
      <c r="A21" s="266"/>
      <c r="B21" s="267"/>
      <c r="C21" s="268"/>
      <c r="D21" s="269"/>
      <c r="E21" s="270"/>
      <c r="F21" s="268"/>
      <c r="G21" s="269"/>
      <c r="H21" s="270"/>
      <c r="I21" s="271"/>
      <c r="J21" s="272"/>
      <c r="K21" s="272"/>
      <c r="L21" s="272"/>
      <c r="M21" s="272"/>
      <c r="N21" s="272"/>
      <c r="O21" s="272"/>
      <c r="P21" s="272"/>
      <c r="Q21" s="267"/>
      <c r="R21" s="271"/>
      <c r="S21" s="272"/>
      <c r="T21" s="272"/>
      <c r="U21" s="272"/>
      <c r="V21" s="272"/>
      <c r="W21" s="272"/>
      <c r="X21" s="272"/>
      <c r="Y21" s="272"/>
      <c r="Z21" s="267"/>
      <c r="AA21" s="273"/>
      <c r="AB21" s="274"/>
      <c r="AC21" s="275"/>
      <c r="AD21" s="204"/>
      <c r="AE21" s="205"/>
      <c r="AF21" s="206"/>
    </row>
    <row r="22" spans="1:32" ht="20.149999999999999" customHeight="1" x14ac:dyDescent="0.35">
      <c r="A22" s="266"/>
      <c r="B22" s="267"/>
      <c r="C22" s="268"/>
      <c r="D22" s="269"/>
      <c r="E22" s="270"/>
      <c r="F22" s="268"/>
      <c r="G22" s="269"/>
      <c r="H22" s="270"/>
      <c r="I22" s="271"/>
      <c r="J22" s="272"/>
      <c r="K22" s="272"/>
      <c r="L22" s="272"/>
      <c r="M22" s="272"/>
      <c r="N22" s="272"/>
      <c r="O22" s="272"/>
      <c r="P22" s="272"/>
      <c r="Q22" s="267"/>
      <c r="R22" s="271"/>
      <c r="S22" s="272"/>
      <c r="T22" s="272"/>
      <c r="U22" s="272"/>
      <c r="V22" s="272"/>
      <c r="W22" s="272"/>
      <c r="X22" s="272"/>
      <c r="Y22" s="272"/>
      <c r="Z22" s="267"/>
      <c r="AA22" s="273"/>
      <c r="AB22" s="274"/>
      <c r="AC22" s="275"/>
      <c r="AD22" s="204"/>
      <c r="AE22" s="205"/>
      <c r="AF22" s="206"/>
    </row>
    <row r="23" spans="1:32" ht="20.149999999999999" customHeight="1" x14ac:dyDescent="0.35">
      <c r="A23" s="266"/>
      <c r="B23" s="267"/>
      <c r="C23" s="268"/>
      <c r="D23" s="269"/>
      <c r="E23" s="270"/>
      <c r="F23" s="268"/>
      <c r="G23" s="269"/>
      <c r="H23" s="270"/>
      <c r="I23" s="271"/>
      <c r="J23" s="272"/>
      <c r="K23" s="272"/>
      <c r="L23" s="272"/>
      <c r="M23" s="272"/>
      <c r="N23" s="272"/>
      <c r="O23" s="272"/>
      <c r="P23" s="272"/>
      <c r="Q23" s="267"/>
      <c r="R23" s="271"/>
      <c r="S23" s="272"/>
      <c r="T23" s="272"/>
      <c r="U23" s="272"/>
      <c r="V23" s="272"/>
      <c r="W23" s="272"/>
      <c r="X23" s="272"/>
      <c r="Y23" s="272"/>
      <c r="Z23" s="267"/>
      <c r="AA23" s="273"/>
      <c r="AB23" s="274"/>
      <c r="AC23" s="275"/>
      <c r="AD23" s="204"/>
      <c r="AE23" s="205"/>
      <c r="AF23" s="206"/>
    </row>
    <row r="24" spans="1:32" ht="20.149999999999999" customHeight="1" x14ac:dyDescent="0.35">
      <c r="A24" s="266"/>
      <c r="B24" s="267"/>
      <c r="C24" s="268"/>
      <c r="D24" s="269"/>
      <c r="E24" s="270"/>
      <c r="F24" s="268"/>
      <c r="G24" s="269"/>
      <c r="H24" s="270"/>
      <c r="I24" s="271"/>
      <c r="J24" s="272"/>
      <c r="K24" s="272"/>
      <c r="L24" s="272"/>
      <c r="M24" s="272"/>
      <c r="N24" s="272"/>
      <c r="O24" s="272"/>
      <c r="P24" s="272"/>
      <c r="Q24" s="267"/>
      <c r="R24" s="271"/>
      <c r="S24" s="272"/>
      <c r="T24" s="272"/>
      <c r="U24" s="272"/>
      <c r="V24" s="272"/>
      <c r="W24" s="272"/>
      <c r="X24" s="272"/>
      <c r="Y24" s="272"/>
      <c r="Z24" s="267"/>
      <c r="AA24" s="273"/>
      <c r="AB24" s="274"/>
      <c r="AC24" s="275"/>
      <c r="AD24" s="204"/>
      <c r="AE24" s="205"/>
      <c r="AF24" s="206"/>
    </row>
    <row r="25" spans="1:32" ht="20.149999999999999" customHeight="1" x14ac:dyDescent="0.35">
      <c r="A25" s="266"/>
      <c r="B25" s="267"/>
      <c r="C25" s="268"/>
      <c r="D25" s="269"/>
      <c r="E25" s="270"/>
      <c r="F25" s="268"/>
      <c r="G25" s="269"/>
      <c r="H25" s="270"/>
      <c r="I25" s="271"/>
      <c r="J25" s="272"/>
      <c r="K25" s="272"/>
      <c r="L25" s="272"/>
      <c r="M25" s="272"/>
      <c r="N25" s="272"/>
      <c r="O25" s="272"/>
      <c r="P25" s="272"/>
      <c r="Q25" s="267"/>
      <c r="R25" s="271"/>
      <c r="S25" s="272"/>
      <c r="T25" s="272"/>
      <c r="U25" s="272"/>
      <c r="V25" s="272"/>
      <c r="W25" s="272"/>
      <c r="X25" s="272"/>
      <c r="Y25" s="272"/>
      <c r="Z25" s="267"/>
      <c r="AA25" s="273"/>
      <c r="AB25" s="274"/>
      <c r="AC25" s="275"/>
      <c r="AD25" s="204"/>
      <c r="AE25" s="205"/>
      <c r="AF25" s="206"/>
    </row>
    <row r="26" spans="1:32" ht="20.149999999999999" customHeight="1" x14ac:dyDescent="0.35">
      <c r="A26" s="266"/>
      <c r="B26" s="267"/>
      <c r="C26" s="268"/>
      <c r="D26" s="269"/>
      <c r="E26" s="270"/>
      <c r="F26" s="268"/>
      <c r="G26" s="269"/>
      <c r="H26" s="270"/>
      <c r="I26" s="271"/>
      <c r="J26" s="272"/>
      <c r="K26" s="272"/>
      <c r="L26" s="272"/>
      <c r="M26" s="272"/>
      <c r="N26" s="272"/>
      <c r="O26" s="272"/>
      <c r="P26" s="272"/>
      <c r="Q26" s="267"/>
      <c r="R26" s="271"/>
      <c r="S26" s="272"/>
      <c r="T26" s="272"/>
      <c r="U26" s="272"/>
      <c r="V26" s="272"/>
      <c r="W26" s="272"/>
      <c r="X26" s="272"/>
      <c r="Y26" s="272"/>
      <c r="Z26" s="267"/>
      <c r="AA26" s="273"/>
      <c r="AB26" s="274"/>
      <c r="AC26" s="275"/>
      <c r="AD26" s="204"/>
      <c r="AE26" s="205"/>
      <c r="AF26" s="206"/>
    </row>
    <row r="27" spans="1:32" ht="20.149999999999999" customHeight="1" x14ac:dyDescent="0.35">
      <c r="A27" s="266"/>
      <c r="B27" s="267"/>
      <c r="C27" s="268"/>
      <c r="D27" s="269"/>
      <c r="E27" s="270"/>
      <c r="F27" s="268"/>
      <c r="G27" s="269"/>
      <c r="H27" s="270"/>
      <c r="I27" s="271"/>
      <c r="J27" s="272"/>
      <c r="K27" s="272"/>
      <c r="L27" s="272"/>
      <c r="M27" s="272"/>
      <c r="N27" s="272"/>
      <c r="O27" s="272"/>
      <c r="P27" s="272"/>
      <c r="Q27" s="267"/>
      <c r="R27" s="271"/>
      <c r="S27" s="272"/>
      <c r="T27" s="272"/>
      <c r="U27" s="272"/>
      <c r="V27" s="272"/>
      <c r="W27" s="272"/>
      <c r="X27" s="272"/>
      <c r="Y27" s="272"/>
      <c r="Z27" s="267"/>
      <c r="AA27" s="273"/>
      <c r="AB27" s="274"/>
      <c r="AC27" s="275"/>
      <c r="AD27" s="204"/>
      <c r="AE27" s="205"/>
      <c r="AF27" s="206"/>
    </row>
    <row r="28" spans="1:32" ht="20.149999999999999" customHeight="1" x14ac:dyDescent="0.35">
      <c r="A28" s="266"/>
      <c r="B28" s="267"/>
      <c r="C28" s="268"/>
      <c r="D28" s="269"/>
      <c r="E28" s="270"/>
      <c r="F28" s="268"/>
      <c r="G28" s="269"/>
      <c r="H28" s="270"/>
      <c r="I28" s="271"/>
      <c r="J28" s="272"/>
      <c r="K28" s="272"/>
      <c r="L28" s="272"/>
      <c r="M28" s="272"/>
      <c r="N28" s="272"/>
      <c r="O28" s="272"/>
      <c r="P28" s="272"/>
      <c r="Q28" s="267"/>
      <c r="R28" s="271"/>
      <c r="S28" s="272"/>
      <c r="T28" s="272"/>
      <c r="U28" s="272"/>
      <c r="V28" s="272"/>
      <c r="W28" s="272"/>
      <c r="X28" s="272"/>
      <c r="Y28" s="272"/>
      <c r="Z28" s="267"/>
      <c r="AA28" s="273"/>
      <c r="AB28" s="274"/>
      <c r="AC28" s="275"/>
      <c r="AD28" s="204"/>
      <c r="AE28" s="205"/>
      <c r="AF28" s="206"/>
    </row>
    <row r="29" spans="1:32" ht="20.149999999999999" customHeight="1" x14ac:dyDescent="0.35">
      <c r="A29" s="266"/>
      <c r="B29" s="267"/>
      <c r="C29" s="268"/>
      <c r="D29" s="269"/>
      <c r="E29" s="270"/>
      <c r="F29" s="268"/>
      <c r="G29" s="269"/>
      <c r="H29" s="270"/>
      <c r="I29" s="271"/>
      <c r="J29" s="272"/>
      <c r="K29" s="272"/>
      <c r="L29" s="272"/>
      <c r="M29" s="272"/>
      <c r="N29" s="272"/>
      <c r="O29" s="272"/>
      <c r="P29" s="272"/>
      <c r="Q29" s="267"/>
      <c r="R29" s="271"/>
      <c r="S29" s="272"/>
      <c r="T29" s="272"/>
      <c r="U29" s="272"/>
      <c r="V29" s="272"/>
      <c r="W29" s="272"/>
      <c r="X29" s="272"/>
      <c r="Y29" s="272"/>
      <c r="Z29" s="267"/>
      <c r="AA29" s="273"/>
      <c r="AB29" s="274"/>
      <c r="AC29" s="275"/>
      <c r="AD29" s="204"/>
      <c r="AE29" s="205"/>
      <c r="AF29" s="206"/>
    </row>
    <row r="30" spans="1:32" ht="20.149999999999999" customHeight="1" x14ac:dyDescent="0.35">
      <c r="A30" s="266"/>
      <c r="B30" s="267"/>
      <c r="C30" s="268"/>
      <c r="D30" s="269"/>
      <c r="E30" s="270"/>
      <c r="F30" s="268"/>
      <c r="G30" s="269"/>
      <c r="H30" s="270"/>
      <c r="I30" s="271"/>
      <c r="J30" s="272"/>
      <c r="K30" s="272"/>
      <c r="L30" s="272"/>
      <c r="M30" s="272"/>
      <c r="N30" s="272"/>
      <c r="O30" s="272"/>
      <c r="P30" s="272"/>
      <c r="Q30" s="267"/>
      <c r="R30" s="271"/>
      <c r="S30" s="272"/>
      <c r="T30" s="272"/>
      <c r="U30" s="272"/>
      <c r="V30" s="272"/>
      <c r="W30" s="272"/>
      <c r="X30" s="272"/>
      <c r="Y30" s="272"/>
      <c r="Z30" s="267"/>
      <c r="AA30" s="273"/>
      <c r="AB30" s="274"/>
      <c r="AC30" s="275"/>
      <c r="AD30" s="204"/>
      <c r="AE30" s="205"/>
      <c r="AF30" s="206"/>
    </row>
    <row r="31" spans="1:32" ht="20.149999999999999" customHeight="1" x14ac:dyDescent="0.35">
      <c r="A31" s="266"/>
      <c r="B31" s="267"/>
      <c r="C31" s="268"/>
      <c r="D31" s="269"/>
      <c r="E31" s="270"/>
      <c r="F31" s="268"/>
      <c r="G31" s="269"/>
      <c r="H31" s="270"/>
      <c r="I31" s="271"/>
      <c r="J31" s="272"/>
      <c r="K31" s="272"/>
      <c r="L31" s="272"/>
      <c r="M31" s="272"/>
      <c r="N31" s="272"/>
      <c r="O31" s="272"/>
      <c r="P31" s="272"/>
      <c r="Q31" s="267"/>
      <c r="R31" s="271"/>
      <c r="S31" s="272"/>
      <c r="T31" s="272"/>
      <c r="U31" s="272"/>
      <c r="V31" s="272"/>
      <c r="W31" s="272"/>
      <c r="X31" s="272"/>
      <c r="Y31" s="272"/>
      <c r="Z31" s="267"/>
      <c r="AA31" s="273"/>
      <c r="AB31" s="274"/>
      <c r="AC31" s="275"/>
      <c r="AD31" s="204"/>
      <c r="AE31" s="205"/>
      <c r="AF31" s="206"/>
    </row>
    <row r="32" spans="1:32" ht="20.149999999999999" customHeight="1" x14ac:dyDescent="0.35">
      <c r="A32" s="266"/>
      <c r="B32" s="267"/>
      <c r="C32" s="268"/>
      <c r="D32" s="269"/>
      <c r="E32" s="270"/>
      <c r="F32" s="268"/>
      <c r="G32" s="269"/>
      <c r="H32" s="270"/>
      <c r="I32" s="271"/>
      <c r="J32" s="272"/>
      <c r="K32" s="272"/>
      <c r="L32" s="272"/>
      <c r="M32" s="272"/>
      <c r="N32" s="272"/>
      <c r="O32" s="272"/>
      <c r="P32" s="272"/>
      <c r="Q32" s="267"/>
      <c r="R32" s="271"/>
      <c r="S32" s="272"/>
      <c r="T32" s="272"/>
      <c r="U32" s="272"/>
      <c r="V32" s="272"/>
      <c r="W32" s="272"/>
      <c r="X32" s="272"/>
      <c r="Y32" s="272"/>
      <c r="Z32" s="267"/>
      <c r="AA32" s="273"/>
      <c r="AB32" s="274"/>
      <c r="AC32" s="275"/>
      <c r="AD32" s="204"/>
      <c r="AE32" s="205"/>
      <c r="AF32" s="206"/>
    </row>
    <row r="33" spans="1:32" ht="20.149999999999999" customHeight="1" x14ac:dyDescent="0.35">
      <c r="A33" s="266"/>
      <c r="B33" s="267"/>
      <c r="C33" s="268"/>
      <c r="D33" s="269"/>
      <c r="E33" s="270"/>
      <c r="F33" s="268"/>
      <c r="G33" s="269"/>
      <c r="H33" s="270"/>
      <c r="I33" s="271"/>
      <c r="J33" s="272"/>
      <c r="K33" s="272"/>
      <c r="L33" s="272"/>
      <c r="M33" s="272"/>
      <c r="N33" s="272"/>
      <c r="O33" s="272"/>
      <c r="P33" s="272"/>
      <c r="Q33" s="267"/>
      <c r="R33" s="271"/>
      <c r="S33" s="272"/>
      <c r="T33" s="272"/>
      <c r="U33" s="272"/>
      <c r="V33" s="272"/>
      <c r="W33" s="272"/>
      <c r="X33" s="272"/>
      <c r="Y33" s="272"/>
      <c r="Z33" s="267"/>
      <c r="AA33" s="273"/>
      <c r="AB33" s="274"/>
      <c r="AC33" s="275"/>
      <c r="AD33" s="204"/>
      <c r="AE33" s="205"/>
      <c r="AF33" s="206"/>
    </row>
    <row r="34" spans="1:32" ht="20.149999999999999" customHeight="1" x14ac:dyDescent="0.35">
      <c r="A34" s="266"/>
      <c r="B34" s="267"/>
      <c r="C34" s="268"/>
      <c r="D34" s="269"/>
      <c r="E34" s="270"/>
      <c r="F34" s="268"/>
      <c r="G34" s="269"/>
      <c r="H34" s="270"/>
      <c r="I34" s="271"/>
      <c r="J34" s="272"/>
      <c r="K34" s="272"/>
      <c r="L34" s="272"/>
      <c r="M34" s="272"/>
      <c r="N34" s="272"/>
      <c r="O34" s="272"/>
      <c r="P34" s="272"/>
      <c r="Q34" s="267"/>
      <c r="R34" s="271"/>
      <c r="S34" s="272"/>
      <c r="T34" s="272"/>
      <c r="U34" s="272"/>
      <c r="V34" s="272"/>
      <c r="W34" s="272"/>
      <c r="X34" s="272"/>
      <c r="Y34" s="272"/>
      <c r="Z34" s="267"/>
      <c r="AA34" s="273"/>
      <c r="AB34" s="274"/>
      <c r="AC34" s="275"/>
      <c r="AD34" s="204"/>
      <c r="AE34" s="205"/>
      <c r="AF34" s="206"/>
    </row>
    <row r="35" spans="1:32" ht="20.149999999999999" customHeight="1" x14ac:dyDescent="0.35">
      <c r="A35" s="266"/>
      <c r="B35" s="267"/>
      <c r="C35" s="268"/>
      <c r="D35" s="269"/>
      <c r="E35" s="270"/>
      <c r="F35" s="268"/>
      <c r="G35" s="269"/>
      <c r="H35" s="270"/>
      <c r="I35" s="271"/>
      <c r="J35" s="272"/>
      <c r="K35" s="272"/>
      <c r="L35" s="272"/>
      <c r="M35" s="272"/>
      <c r="N35" s="272"/>
      <c r="O35" s="272"/>
      <c r="P35" s="272"/>
      <c r="Q35" s="267"/>
      <c r="R35" s="271"/>
      <c r="S35" s="272"/>
      <c r="T35" s="272"/>
      <c r="U35" s="272"/>
      <c r="V35" s="272"/>
      <c r="W35" s="272"/>
      <c r="X35" s="272"/>
      <c r="Y35" s="272"/>
      <c r="Z35" s="267"/>
      <c r="AA35" s="273"/>
      <c r="AB35" s="274"/>
      <c r="AC35" s="275"/>
      <c r="AD35" s="204"/>
      <c r="AE35" s="205"/>
      <c r="AF35" s="206"/>
    </row>
    <row r="36" spans="1:32" ht="20.149999999999999" customHeight="1" x14ac:dyDescent="0.35">
      <c r="A36" s="266"/>
      <c r="B36" s="267"/>
      <c r="C36" s="268"/>
      <c r="D36" s="269"/>
      <c r="E36" s="270"/>
      <c r="F36" s="268"/>
      <c r="G36" s="269"/>
      <c r="H36" s="270"/>
      <c r="I36" s="271"/>
      <c r="J36" s="272"/>
      <c r="K36" s="272"/>
      <c r="L36" s="272"/>
      <c r="M36" s="272"/>
      <c r="N36" s="272"/>
      <c r="O36" s="272"/>
      <c r="P36" s="272"/>
      <c r="Q36" s="267"/>
      <c r="R36" s="271"/>
      <c r="S36" s="272"/>
      <c r="T36" s="272"/>
      <c r="U36" s="272"/>
      <c r="V36" s="272"/>
      <c r="W36" s="272"/>
      <c r="X36" s="272"/>
      <c r="Y36" s="272"/>
      <c r="Z36" s="267"/>
      <c r="AA36" s="273"/>
      <c r="AB36" s="274"/>
      <c r="AC36" s="275"/>
      <c r="AD36" s="204"/>
      <c r="AE36" s="205"/>
      <c r="AF36" s="206"/>
    </row>
    <row r="37" spans="1:32" ht="20.149999999999999" customHeight="1" x14ac:dyDescent="0.35">
      <c r="A37" s="266"/>
      <c r="B37" s="267"/>
      <c r="C37" s="268"/>
      <c r="D37" s="269"/>
      <c r="E37" s="270"/>
      <c r="F37" s="268"/>
      <c r="G37" s="269"/>
      <c r="H37" s="270"/>
      <c r="I37" s="271"/>
      <c r="J37" s="272"/>
      <c r="K37" s="272"/>
      <c r="L37" s="272"/>
      <c r="M37" s="272"/>
      <c r="N37" s="272"/>
      <c r="O37" s="272"/>
      <c r="P37" s="272"/>
      <c r="Q37" s="267"/>
      <c r="R37" s="271"/>
      <c r="S37" s="272"/>
      <c r="T37" s="272"/>
      <c r="U37" s="272"/>
      <c r="V37" s="272"/>
      <c r="W37" s="272"/>
      <c r="X37" s="272"/>
      <c r="Y37" s="272"/>
      <c r="Z37" s="267"/>
      <c r="AA37" s="273"/>
      <c r="AB37" s="274"/>
      <c r="AC37" s="275"/>
      <c r="AD37" s="204"/>
      <c r="AE37" s="205"/>
      <c r="AF37" s="206"/>
    </row>
    <row r="38" spans="1:32" ht="20.149999999999999" customHeight="1" x14ac:dyDescent="0.35">
      <c r="A38" s="266"/>
      <c r="B38" s="267"/>
      <c r="C38" s="268"/>
      <c r="D38" s="269"/>
      <c r="E38" s="270"/>
      <c r="F38" s="268"/>
      <c r="G38" s="269"/>
      <c r="H38" s="270"/>
      <c r="I38" s="271"/>
      <c r="J38" s="272"/>
      <c r="K38" s="272"/>
      <c r="L38" s="272"/>
      <c r="M38" s="272"/>
      <c r="N38" s="272"/>
      <c r="O38" s="272"/>
      <c r="P38" s="272"/>
      <c r="Q38" s="267"/>
      <c r="R38" s="271"/>
      <c r="S38" s="272"/>
      <c r="T38" s="272"/>
      <c r="U38" s="272"/>
      <c r="V38" s="272"/>
      <c r="W38" s="272"/>
      <c r="X38" s="272"/>
      <c r="Y38" s="272"/>
      <c r="Z38" s="267"/>
      <c r="AA38" s="273"/>
      <c r="AB38" s="274"/>
      <c r="AC38" s="275"/>
      <c r="AD38" s="204"/>
      <c r="AE38" s="205"/>
      <c r="AF38" s="206"/>
    </row>
    <row r="39" spans="1:32" ht="20.149999999999999" customHeight="1" x14ac:dyDescent="0.35">
      <c r="A39" s="266"/>
      <c r="B39" s="267"/>
      <c r="C39" s="268"/>
      <c r="D39" s="269"/>
      <c r="E39" s="270"/>
      <c r="F39" s="268"/>
      <c r="G39" s="269"/>
      <c r="H39" s="270"/>
      <c r="I39" s="271"/>
      <c r="J39" s="272"/>
      <c r="K39" s="272"/>
      <c r="L39" s="272"/>
      <c r="M39" s="272"/>
      <c r="N39" s="272"/>
      <c r="O39" s="272"/>
      <c r="P39" s="272"/>
      <c r="Q39" s="267"/>
      <c r="R39" s="271"/>
      <c r="S39" s="272"/>
      <c r="T39" s="272"/>
      <c r="U39" s="272"/>
      <c r="V39" s="272"/>
      <c r="W39" s="272"/>
      <c r="X39" s="272"/>
      <c r="Y39" s="272"/>
      <c r="Z39" s="267"/>
      <c r="AA39" s="273"/>
      <c r="AB39" s="274"/>
      <c r="AC39" s="275"/>
      <c r="AD39" s="204"/>
      <c r="AE39" s="205"/>
      <c r="AF39" s="206"/>
    </row>
    <row r="40" spans="1:32" ht="20.149999999999999" customHeight="1" x14ac:dyDescent="0.35">
      <c r="A40" s="266"/>
      <c r="B40" s="267"/>
      <c r="C40" s="268"/>
      <c r="D40" s="269"/>
      <c r="E40" s="270"/>
      <c r="F40" s="268"/>
      <c r="G40" s="269"/>
      <c r="H40" s="270"/>
      <c r="I40" s="271"/>
      <c r="J40" s="272"/>
      <c r="K40" s="272"/>
      <c r="L40" s="272"/>
      <c r="M40" s="272"/>
      <c r="N40" s="272"/>
      <c r="O40" s="272"/>
      <c r="P40" s="272"/>
      <c r="Q40" s="267"/>
      <c r="R40" s="271"/>
      <c r="S40" s="272"/>
      <c r="T40" s="272"/>
      <c r="U40" s="272"/>
      <c r="V40" s="272"/>
      <c r="W40" s="272"/>
      <c r="X40" s="272"/>
      <c r="Y40" s="272"/>
      <c r="Z40" s="267"/>
      <c r="AA40" s="273"/>
      <c r="AB40" s="274"/>
      <c r="AC40" s="275"/>
      <c r="AD40" s="204"/>
      <c r="AE40" s="205"/>
      <c r="AF40" s="206"/>
    </row>
    <row r="41" spans="1:32" ht="20.149999999999999" customHeight="1" x14ac:dyDescent="0.35">
      <c r="A41" s="266"/>
      <c r="B41" s="267"/>
      <c r="C41" s="268"/>
      <c r="D41" s="269"/>
      <c r="E41" s="270"/>
      <c r="F41" s="268"/>
      <c r="G41" s="269"/>
      <c r="H41" s="270"/>
      <c r="I41" s="271"/>
      <c r="J41" s="272"/>
      <c r="K41" s="272"/>
      <c r="L41" s="272"/>
      <c r="M41" s="272"/>
      <c r="N41" s="272"/>
      <c r="O41" s="272"/>
      <c r="P41" s="272"/>
      <c r="Q41" s="267"/>
      <c r="R41" s="271"/>
      <c r="S41" s="272"/>
      <c r="T41" s="272"/>
      <c r="U41" s="272"/>
      <c r="V41" s="272"/>
      <c r="W41" s="272"/>
      <c r="X41" s="272"/>
      <c r="Y41" s="272"/>
      <c r="Z41" s="267"/>
      <c r="AA41" s="273"/>
      <c r="AB41" s="274"/>
      <c r="AC41" s="275"/>
      <c r="AD41" s="204"/>
      <c r="AE41" s="205"/>
      <c r="AF41" s="206"/>
    </row>
    <row r="42" spans="1:32" ht="20.149999999999999" customHeight="1" x14ac:dyDescent="0.35">
      <c r="A42" s="266"/>
      <c r="B42" s="267"/>
      <c r="C42" s="268"/>
      <c r="D42" s="269"/>
      <c r="E42" s="270"/>
      <c r="F42" s="268"/>
      <c r="G42" s="269"/>
      <c r="H42" s="270"/>
      <c r="I42" s="271"/>
      <c r="J42" s="272"/>
      <c r="K42" s="272"/>
      <c r="L42" s="272"/>
      <c r="M42" s="272"/>
      <c r="N42" s="272"/>
      <c r="O42" s="272"/>
      <c r="P42" s="272"/>
      <c r="Q42" s="267"/>
      <c r="R42" s="271"/>
      <c r="S42" s="272"/>
      <c r="T42" s="272"/>
      <c r="U42" s="272"/>
      <c r="V42" s="272"/>
      <c r="W42" s="272"/>
      <c r="X42" s="272"/>
      <c r="Y42" s="272"/>
      <c r="Z42" s="267"/>
      <c r="AA42" s="273"/>
      <c r="AB42" s="274"/>
      <c r="AC42" s="275"/>
      <c r="AD42" s="204"/>
      <c r="AE42" s="205"/>
      <c r="AF42" s="206"/>
    </row>
    <row r="43" spans="1:32" ht="20.149999999999999" customHeight="1" x14ac:dyDescent="0.35">
      <c r="A43" s="266"/>
      <c r="B43" s="267"/>
      <c r="C43" s="268"/>
      <c r="D43" s="269"/>
      <c r="E43" s="270"/>
      <c r="F43" s="268"/>
      <c r="G43" s="269"/>
      <c r="H43" s="270"/>
      <c r="I43" s="271"/>
      <c r="J43" s="272"/>
      <c r="K43" s="272"/>
      <c r="L43" s="272"/>
      <c r="M43" s="272"/>
      <c r="N43" s="272"/>
      <c r="O43" s="272"/>
      <c r="P43" s="272"/>
      <c r="Q43" s="267"/>
      <c r="R43" s="271"/>
      <c r="S43" s="272"/>
      <c r="T43" s="272"/>
      <c r="U43" s="272"/>
      <c r="V43" s="272"/>
      <c r="W43" s="272"/>
      <c r="X43" s="272"/>
      <c r="Y43" s="272"/>
      <c r="Z43" s="267"/>
      <c r="AA43" s="273"/>
      <c r="AB43" s="274"/>
      <c r="AC43" s="275"/>
      <c r="AD43" s="204"/>
      <c r="AE43" s="205"/>
      <c r="AF43" s="206"/>
    </row>
    <row r="44" spans="1:32" ht="20.149999999999999" customHeight="1" x14ac:dyDescent="0.35">
      <c r="A44" s="266"/>
      <c r="B44" s="267"/>
      <c r="C44" s="268"/>
      <c r="D44" s="269"/>
      <c r="E44" s="270"/>
      <c r="F44" s="268"/>
      <c r="G44" s="269"/>
      <c r="H44" s="270"/>
      <c r="I44" s="271"/>
      <c r="J44" s="272"/>
      <c r="K44" s="272"/>
      <c r="L44" s="272"/>
      <c r="M44" s="272"/>
      <c r="N44" s="272"/>
      <c r="O44" s="272"/>
      <c r="P44" s="272"/>
      <c r="Q44" s="267"/>
      <c r="R44" s="271"/>
      <c r="S44" s="272"/>
      <c r="T44" s="272"/>
      <c r="U44" s="272"/>
      <c r="V44" s="272"/>
      <c r="W44" s="272"/>
      <c r="X44" s="272"/>
      <c r="Y44" s="272"/>
      <c r="Z44" s="267"/>
      <c r="AA44" s="273"/>
      <c r="AB44" s="274"/>
      <c r="AC44" s="275"/>
      <c r="AD44" s="204"/>
      <c r="AE44" s="205"/>
      <c r="AF44" s="206"/>
    </row>
    <row r="45" spans="1:32" ht="20.149999999999999" customHeight="1" x14ac:dyDescent="0.35">
      <c r="A45" s="266"/>
      <c r="B45" s="267"/>
      <c r="C45" s="268"/>
      <c r="D45" s="269"/>
      <c r="E45" s="270"/>
      <c r="F45" s="268"/>
      <c r="G45" s="269"/>
      <c r="H45" s="270"/>
      <c r="I45" s="271"/>
      <c r="J45" s="272"/>
      <c r="K45" s="272"/>
      <c r="L45" s="272"/>
      <c r="M45" s="272"/>
      <c r="N45" s="272"/>
      <c r="O45" s="272"/>
      <c r="P45" s="272"/>
      <c r="Q45" s="267"/>
      <c r="R45" s="271"/>
      <c r="S45" s="272"/>
      <c r="T45" s="272"/>
      <c r="U45" s="272"/>
      <c r="V45" s="272"/>
      <c r="W45" s="272"/>
      <c r="X45" s="272"/>
      <c r="Y45" s="272"/>
      <c r="Z45" s="267"/>
      <c r="AA45" s="273"/>
      <c r="AB45" s="274"/>
      <c r="AC45" s="275"/>
      <c r="AD45" s="204"/>
      <c r="AE45" s="205"/>
      <c r="AF45" s="206"/>
    </row>
    <row r="46" spans="1:32" ht="20.149999999999999" customHeight="1" x14ac:dyDescent="0.35">
      <c r="A46" s="266"/>
      <c r="B46" s="267"/>
      <c r="C46" s="268"/>
      <c r="D46" s="269"/>
      <c r="E46" s="270"/>
      <c r="F46" s="268"/>
      <c r="G46" s="269"/>
      <c r="H46" s="270"/>
      <c r="I46" s="271"/>
      <c r="J46" s="272"/>
      <c r="K46" s="272"/>
      <c r="L46" s="272"/>
      <c r="M46" s="272"/>
      <c r="N46" s="272"/>
      <c r="O46" s="272"/>
      <c r="P46" s="272"/>
      <c r="Q46" s="267"/>
      <c r="R46" s="271"/>
      <c r="S46" s="272"/>
      <c r="T46" s="272"/>
      <c r="U46" s="272"/>
      <c r="V46" s="272"/>
      <c r="W46" s="272"/>
      <c r="X46" s="272"/>
      <c r="Y46" s="272"/>
      <c r="Z46" s="267"/>
      <c r="AA46" s="273"/>
      <c r="AB46" s="274"/>
      <c r="AC46" s="275"/>
      <c r="AD46" s="204"/>
      <c r="AE46" s="205"/>
      <c r="AF46" s="206"/>
    </row>
    <row r="47" spans="1:32" ht="20.149999999999999" customHeight="1" x14ac:dyDescent="0.35">
      <c r="A47" s="266"/>
      <c r="B47" s="267"/>
      <c r="C47" s="268"/>
      <c r="D47" s="269"/>
      <c r="E47" s="270"/>
      <c r="F47" s="268"/>
      <c r="G47" s="269"/>
      <c r="H47" s="270"/>
      <c r="I47" s="271"/>
      <c r="J47" s="272"/>
      <c r="K47" s="272"/>
      <c r="L47" s="272"/>
      <c r="M47" s="272"/>
      <c r="N47" s="272"/>
      <c r="O47" s="272"/>
      <c r="P47" s="272"/>
      <c r="Q47" s="267"/>
      <c r="R47" s="271"/>
      <c r="S47" s="272"/>
      <c r="T47" s="272"/>
      <c r="U47" s="272"/>
      <c r="V47" s="272"/>
      <c r="W47" s="272"/>
      <c r="X47" s="272"/>
      <c r="Y47" s="272"/>
      <c r="Z47" s="267"/>
      <c r="AA47" s="273"/>
      <c r="AB47" s="274"/>
      <c r="AC47" s="275"/>
      <c r="AD47" s="204"/>
      <c r="AE47" s="205"/>
      <c r="AF47" s="206"/>
    </row>
    <row r="48" spans="1:32" ht="20.149999999999999" customHeight="1" x14ac:dyDescent="0.35">
      <c r="A48" s="266"/>
      <c r="B48" s="267"/>
      <c r="C48" s="268"/>
      <c r="D48" s="269"/>
      <c r="E48" s="270"/>
      <c r="F48" s="268"/>
      <c r="G48" s="269"/>
      <c r="H48" s="270"/>
      <c r="I48" s="271"/>
      <c r="J48" s="272"/>
      <c r="K48" s="272"/>
      <c r="L48" s="272"/>
      <c r="M48" s="272"/>
      <c r="N48" s="272"/>
      <c r="O48" s="272"/>
      <c r="P48" s="272"/>
      <c r="Q48" s="267"/>
      <c r="R48" s="271"/>
      <c r="S48" s="272"/>
      <c r="T48" s="272"/>
      <c r="U48" s="272"/>
      <c r="V48" s="272"/>
      <c r="W48" s="272"/>
      <c r="X48" s="272"/>
      <c r="Y48" s="272"/>
      <c r="Z48" s="267"/>
      <c r="AA48" s="273"/>
      <c r="AB48" s="274"/>
      <c r="AC48" s="275"/>
      <c r="AD48" s="204"/>
      <c r="AE48" s="205"/>
      <c r="AF48" s="206"/>
    </row>
    <row r="49" spans="1:32" ht="20.149999999999999" customHeight="1" x14ac:dyDescent="0.35">
      <c r="A49" s="266"/>
      <c r="B49" s="267"/>
      <c r="C49" s="268"/>
      <c r="D49" s="269"/>
      <c r="E49" s="270"/>
      <c r="F49" s="268"/>
      <c r="G49" s="269"/>
      <c r="H49" s="270"/>
      <c r="I49" s="271"/>
      <c r="J49" s="272"/>
      <c r="K49" s="272"/>
      <c r="L49" s="272"/>
      <c r="M49" s="272"/>
      <c r="N49" s="272"/>
      <c r="O49" s="272"/>
      <c r="P49" s="272"/>
      <c r="Q49" s="267"/>
      <c r="R49" s="271"/>
      <c r="S49" s="272"/>
      <c r="T49" s="272"/>
      <c r="U49" s="272"/>
      <c r="V49" s="272"/>
      <c r="W49" s="272"/>
      <c r="X49" s="272"/>
      <c r="Y49" s="272"/>
      <c r="Z49" s="267"/>
      <c r="AA49" s="273"/>
      <c r="AB49" s="274"/>
      <c r="AC49" s="275"/>
      <c r="AD49" s="204"/>
      <c r="AE49" s="205"/>
      <c r="AF49" s="206"/>
    </row>
  </sheetData>
  <sheetProtection algorithmName="SHA-512" hashValue="ZNN/BHynn3z5IhigvlAkUkSFny8EXTOdf+9DOFNLTLT1RGNmDUz8IJWJ0VEHisi0t3ACL2BJi+2smctNWQRCCA==" saltValue="fvsYZYZF3M18P3GyUb7ERw==" spinCount="100000" sheet="1" objects="1" scenarios="1"/>
  <mergeCells count="197">
    <mergeCell ref="AA18:AC18"/>
    <mergeCell ref="A19:B19"/>
    <mergeCell ref="C19:E19"/>
    <mergeCell ref="F19:H19"/>
    <mergeCell ref="I19:Q19"/>
    <mergeCell ref="R19:Z19"/>
    <mergeCell ref="AA19:AC19"/>
    <mergeCell ref="Q1:R1"/>
    <mergeCell ref="X6:AA6"/>
    <mergeCell ref="G9:AD10"/>
    <mergeCell ref="G12:AD13"/>
    <mergeCell ref="A18:B18"/>
    <mergeCell ref="C18:E18"/>
    <mergeCell ref="F18:H18"/>
    <mergeCell ref="I18:Z18"/>
    <mergeCell ref="A21:B21"/>
    <mergeCell ref="C21:E21"/>
    <mergeCell ref="F21:H21"/>
    <mergeCell ref="I21:Q21"/>
    <mergeCell ref="R21:Z21"/>
    <mergeCell ref="AA21:AC21"/>
    <mergeCell ref="A20:B20"/>
    <mergeCell ref="C20:E20"/>
    <mergeCell ref="F20:H20"/>
    <mergeCell ref="I20:Q20"/>
    <mergeCell ref="R20:Z20"/>
    <mergeCell ref="AA20:AC20"/>
    <mergeCell ref="A23:B23"/>
    <mergeCell ref="C23:E23"/>
    <mergeCell ref="F23:H23"/>
    <mergeCell ref="I23:Q23"/>
    <mergeCell ref="R23:Z23"/>
    <mergeCell ref="AA23:AC23"/>
    <mergeCell ref="A22:B22"/>
    <mergeCell ref="C22:E22"/>
    <mergeCell ref="F22:H22"/>
    <mergeCell ref="I22:Q22"/>
    <mergeCell ref="R22:Z22"/>
    <mergeCell ref="AA22:AC22"/>
    <mergeCell ref="A25:B25"/>
    <mergeCell ref="C25:E25"/>
    <mergeCell ref="F25:H25"/>
    <mergeCell ref="I25:Q25"/>
    <mergeCell ref="R25:Z25"/>
    <mergeCell ref="AA25:AC25"/>
    <mergeCell ref="A24:B24"/>
    <mergeCell ref="C24:E24"/>
    <mergeCell ref="F24:H24"/>
    <mergeCell ref="I24:Q24"/>
    <mergeCell ref="R24:Z24"/>
    <mergeCell ref="AA24:AC24"/>
    <mergeCell ref="A27:B27"/>
    <mergeCell ref="C27:E27"/>
    <mergeCell ref="F27:H27"/>
    <mergeCell ref="I27:Q27"/>
    <mergeCell ref="R27:Z27"/>
    <mergeCell ref="AA27:AC27"/>
    <mergeCell ref="A26:B26"/>
    <mergeCell ref="C26:E26"/>
    <mergeCell ref="F26:H26"/>
    <mergeCell ref="I26:Q26"/>
    <mergeCell ref="R26:Z26"/>
    <mergeCell ref="AA26:AC26"/>
    <mergeCell ref="A29:B29"/>
    <mergeCell ref="C29:E29"/>
    <mergeCell ref="F29:H29"/>
    <mergeCell ref="I29:Q29"/>
    <mergeCell ref="R29:Z29"/>
    <mergeCell ref="AA29:AC29"/>
    <mergeCell ref="A28:B28"/>
    <mergeCell ref="C28:E28"/>
    <mergeCell ref="F28:H28"/>
    <mergeCell ref="I28:Q28"/>
    <mergeCell ref="R28:Z28"/>
    <mergeCell ref="AA28:AC28"/>
    <mergeCell ref="A31:B31"/>
    <mergeCell ref="C31:E31"/>
    <mergeCell ref="F31:H31"/>
    <mergeCell ref="I31:Q31"/>
    <mergeCell ref="R31:Z31"/>
    <mergeCell ref="AA31:AC31"/>
    <mergeCell ref="A30:B30"/>
    <mergeCell ref="C30:E30"/>
    <mergeCell ref="F30:H30"/>
    <mergeCell ref="I30:Q30"/>
    <mergeCell ref="R30:Z30"/>
    <mergeCell ref="AA30:AC30"/>
    <mergeCell ref="A33:B33"/>
    <mergeCell ref="C33:E33"/>
    <mergeCell ref="F33:H33"/>
    <mergeCell ref="I33:Q33"/>
    <mergeCell ref="R33:Z33"/>
    <mergeCell ref="AA33:AC33"/>
    <mergeCell ref="A32:B32"/>
    <mergeCell ref="C32:E32"/>
    <mergeCell ref="F32:H32"/>
    <mergeCell ref="I32:Q32"/>
    <mergeCell ref="R32:Z32"/>
    <mergeCell ref="AA32:AC32"/>
    <mergeCell ref="A35:B35"/>
    <mergeCell ref="C35:E35"/>
    <mergeCell ref="F35:H35"/>
    <mergeCell ref="I35:Q35"/>
    <mergeCell ref="R35:Z35"/>
    <mergeCell ref="AA35:AC35"/>
    <mergeCell ref="A34:B34"/>
    <mergeCell ref="C34:E34"/>
    <mergeCell ref="F34:H34"/>
    <mergeCell ref="I34:Q34"/>
    <mergeCell ref="R34:Z34"/>
    <mergeCell ref="AA34:AC34"/>
    <mergeCell ref="A37:B37"/>
    <mergeCell ref="C37:E37"/>
    <mergeCell ref="F37:H37"/>
    <mergeCell ref="I37:Q37"/>
    <mergeCell ref="R37:Z37"/>
    <mergeCell ref="AA37:AC37"/>
    <mergeCell ref="A36:B36"/>
    <mergeCell ref="C36:E36"/>
    <mergeCell ref="F36:H36"/>
    <mergeCell ref="I36:Q36"/>
    <mergeCell ref="R36:Z36"/>
    <mergeCell ref="AA36:AC36"/>
    <mergeCell ref="A39:B39"/>
    <mergeCell ref="C39:E39"/>
    <mergeCell ref="F39:H39"/>
    <mergeCell ref="I39:Q39"/>
    <mergeCell ref="R39:Z39"/>
    <mergeCell ref="AA39:AC39"/>
    <mergeCell ref="A38:B38"/>
    <mergeCell ref="C38:E38"/>
    <mergeCell ref="F38:H38"/>
    <mergeCell ref="I38:Q38"/>
    <mergeCell ref="R38:Z38"/>
    <mergeCell ref="AA38:AC38"/>
    <mergeCell ref="A41:B41"/>
    <mergeCell ref="C41:E41"/>
    <mergeCell ref="F41:H41"/>
    <mergeCell ref="I41:Q41"/>
    <mergeCell ref="R41:Z41"/>
    <mergeCell ref="AA41:AC41"/>
    <mergeCell ref="A40:B40"/>
    <mergeCell ref="C40:E40"/>
    <mergeCell ref="F40:H40"/>
    <mergeCell ref="I40:Q40"/>
    <mergeCell ref="R40:Z40"/>
    <mergeCell ref="AA40:AC40"/>
    <mergeCell ref="R44:Z44"/>
    <mergeCell ref="AA44:AC44"/>
    <mergeCell ref="A43:B43"/>
    <mergeCell ref="C43:E43"/>
    <mergeCell ref="F43:H43"/>
    <mergeCell ref="I43:Q43"/>
    <mergeCell ref="R43:Z43"/>
    <mergeCell ref="AA43:AC43"/>
    <mergeCell ref="A42:B42"/>
    <mergeCell ref="C42:E42"/>
    <mergeCell ref="F42:H42"/>
    <mergeCell ref="I42:Q42"/>
    <mergeCell ref="R42:Z42"/>
    <mergeCell ref="AA42:AC42"/>
    <mergeCell ref="A49:B49"/>
    <mergeCell ref="C49:E49"/>
    <mergeCell ref="F49:H49"/>
    <mergeCell ref="I49:Q49"/>
    <mergeCell ref="R49:Z49"/>
    <mergeCell ref="AA49:AC49"/>
    <mergeCell ref="A48:B48"/>
    <mergeCell ref="C48:E48"/>
    <mergeCell ref="F48:H48"/>
    <mergeCell ref="I48:Q48"/>
    <mergeCell ref="R48:Z48"/>
    <mergeCell ref="AA48:AC48"/>
    <mergeCell ref="AE16:AE17"/>
    <mergeCell ref="AF16:AF17"/>
    <mergeCell ref="A47:B47"/>
    <mergeCell ref="C47:E47"/>
    <mergeCell ref="F47:H47"/>
    <mergeCell ref="I47:Q47"/>
    <mergeCell ref="R47:Z47"/>
    <mergeCell ref="AA47:AC47"/>
    <mergeCell ref="A46:B46"/>
    <mergeCell ref="C46:E46"/>
    <mergeCell ref="F46:H46"/>
    <mergeCell ref="I46:Q46"/>
    <mergeCell ref="R46:Z46"/>
    <mergeCell ref="AA46:AC46"/>
    <mergeCell ref="A45:B45"/>
    <mergeCell ref="C45:E45"/>
    <mergeCell ref="F45:H45"/>
    <mergeCell ref="I45:Q45"/>
    <mergeCell ref="R45:Z45"/>
    <mergeCell ref="AA45:AC45"/>
    <mergeCell ref="A44:B44"/>
    <mergeCell ref="C44:E44"/>
    <mergeCell ref="F44:H44"/>
    <mergeCell ref="I44:Q44"/>
  </mergeCells>
  <pageMargins left="0.7" right="0.7" top="0.78740157499999996" bottom="0.78740157499999996" header="0.3" footer="0.3"/>
  <pageSetup paperSize="9" scale="8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FF00"/>
  </sheetPr>
  <dimension ref="A1:AF40"/>
  <sheetViews>
    <sheetView zoomScaleNormal="100" workbookViewId="0">
      <selection activeCell="AF4" sqref="AF4"/>
    </sheetView>
  </sheetViews>
  <sheetFormatPr baseColWidth="10" defaultRowHeight="14.5" x14ac:dyDescent="0.35"/>
  <cols>
    <col min="1" max="29" width="2.7265625" style="69" customWidth="1"/>
    <col min="30" max="30" width="10.81640625" style="69" customWidth="1"/>
  </cols>
  <sheetData>
    <row r="1" spans="1:32" ht="18" x14ac:dyDescent="0.35">
      <c r="A1" s="1"/>
      <c r="B1" s="2"/>
      <c r="C1" s="2"/>
      <c r="D1" s="2"/>
      <c r="E1" s="2"/>
      <c r="F1" s="2"/>
      <c r="G1" s="2"/>
      <c r="H1" s="2"/>
      <c r="I1" s="2"/>
      <c r="J1" s="2"/>
      <c r="K1" s="2"/>
      <c r="L1" s="2"/>
      <c r="M1" s="2"/>
      <c r="N1" s="2"/>
      <c r="O1" s="2"/>
      <c r="P1" s="3" t="s">
        <v>178</v>
      </c>
      <c r="Q1" s="232"/>
      <c r="R1" s="232"/>
      <c r="S1" s="4"/>
      <c r="T1" s="4"/>
      <c r="U1" s="5" t="s">
        <v>0</v>
      </c>
      <c r="V1" s="4"/>
      <c r="W1" s="114" t="s">
        <v>111</v>
      </c>
      <c r="X1" s="7"/>
      <c r="Y1" s="7"/>
      <c r="Z1" s="2"/>
      <c r="AA1" s="2"/>
      <c r="AB1" s="8"/>
      <c r="AC1" s="8"/>
      <c r="AD1" s="8"/>
    </row>
    <row r="2" spans="1:32" x14ac:dyDescent="0.3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2" ht="19" thickBot="1" x14ac:dyDescent="0.5">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15" t="s">
        <v>143</v>
      </c>
      <c r="AF3" s="191" t="s">
        <v>192</v>
      </c>
    </row>
    <row r="4" spans="1:32" x14ac:dyDescent="0.35">
      <c r="A4" s="18"/>
      <c r="B4" s="8"/>
      <c r="C4" s="8"/>
      <c r="D4" s="8"/>
      <c r="E4" s="8"/>
      <c r="F4" s="8"/>
      <c r="G4" s="8"/>
      <c r="H4" s="8"/>
      <c r="I4" s="8"/>
      <c r="J4" s="8"/>
      <c r="K4" s="8"/>
      <c r="L4" s="8"/>
      <c r="M4" s="8"/>
      <c r="N4" s="8"/>
      <c r="O4" s="8"/>
      <c r="P4" s="8"/>
      <c r="Q4" s="8"/>
      <c r="R4" s="8"/>
      <c r="S4" s="8"/>
      <c r="T4" s="8"/>
      <c r="U4" s="8"/>
      <c r="V4" s="8"/>
      <c r="W4" s="8"/>
      <c r="X4" s="8"/>
      <c r="Y4" s="8"/>
      <c r="Z4" s="8"/>
      <c r="AA4" s="8"/>
      <c r="AB4" s="8"/>
      <c r="AC4" s="8"/>
      <c r="AD4" s="8"/>
      <c r="AF4" t="s">
        <v>179</v>
      </c>
    </row>
    <row r="5" spans="1:32" ht="18" x14ac:dyDescent="0.4">
      <c r="A5" s="33"/>
      <c r="B5" s="19"/>
      <c r="C5" s="19"/>
      <c r="D5" s="19"/>
      <c r="E5" s="19"/>
      <c r="F5" s="19"/>
      <c r="G5" s="19"/>
      <c r="H5" s="19"/>
      <c r="I5" s="19"/>
      <c r="J5" s="19"/>
      <c r="K5" s="19"/>
      <c r="L5" s="19"/>
      <c r="M5" s="19"/>
      <c r="N5" s="19"/>
      <c r="O5" s="19"/>
      <c r="P5" s="19"/>
      <c r="Q5" s="19"/>
      <c r="R5" s="19"/>
      <c r="S5" s="19"/>
      <c r="T5" s="20"/>
      <c r="U5" s="20"/>
      <c r="V5" s="20"/>
      <c r="W5" s="116" t="s">
        <v>113</v>
      </c>
      <c r="X5" s="20"/>
      <c r="Y5" s="20"/>
      <c r="Z5" s="20"/>
      <c r="AA5" s="20"/>
      <c r="AB5" s="20"/>
      <c r="AC5" s="20"/>
      <c r="AD5" s="20"/>
    </row>
    <row r="6" spans="1:32" ht="18" x14ac:dyDescent="0.4">
      <c r="A6" s="33"/>
      <c r="B6" s="19"/>
      <c r="C6" s="19"/>
      <c r="D6" s="19"/>
      <c r="E6" s="19"/>
      <c r="F6" s="19"/>
      <c r="G6" s="19"/>
      <c r="H6" s="19"/>
      <c r="I6" s="19"/>
      <c r="J6" s="19"/>
      <c r="K6" s="19"/>
      <c r="L6" s="19"/>
      <c r="M6" s="19"/>
      <c r="N6" s="19"/>
      <c r="O6" s="19"/>
      <c r="P6" s="19"/>
      <c r="Q6" s="19"/>
      <c r="R6" s="19"/>
      <c r="S6" s="19"/>
      <c r="T6" s="20"/>
      <c r="U6" s="20"/>
      <c r="V6" s="20"/>
      <c r="W6" s="116" t="s">
        <v>114</v>
      </c>
      <c r="X6" s="279"/>
      <c r="Y6" s="279"/>
      <c r="Z6" s="279"/>
      <c r="AA6" s="279"/>
      <c r="AB6" s="20"/>
      <c r="AC6" s="20"/>
      <c r="AD6" s="20"/>
    </row>
    <row r="7" spans="1:32" ht="15" thickBot="1" x14ac:dyDescent="0.4">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2" x14ac:dyDescent="0.35">
      <c r="A8" s="117"/>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2" x14ac:dyDescent="0.35">
      <c r="A9" s="118" t="s">
        <v>115</v>
      </c>
      <c r="B9" s="44"/>
      <c r="C9" s="44"/>
      <c r="D9" s="44"/>
      <c r="E9" s="44"/>
      <c r="F9" s="44"/>
      <c r="G9" s="280" t="s">
        <v>43</v>
      </c>
      <c r="H9" s="280"/>
      <c r="I9" s="280"/>
      <c r="J9" s="280"/>
      <c r="K9" s="280"/>
      <c r="L9" s="280"/>
      <c r="M9" s="280"/>
      <c r="N9" s="280"/>
      <c r="O9" s="280"/>
      <c r="P9" s="280"/>
      <c r="Q9" s="280"/>
      <c r="R9" s="280"/>
      <c r="S9" s="280"/>
      <c r="T9" s="280"/>
      <c r="U9" s="280"/>
      <c r="V9" s="280"/>
      <c r="W9" s="280"/>
      <c r="X9" s="280"/>
      <c r="Y9" s="280"/>
      <c r="Z9" s="280"/>
      <c r="AA9" s="280"/>
      <c r="AB9" s="280"/>
      <c r="AC9" s="280"/>
      <c r="AD9" s="280"/>
    </row>
    <row r="10" spans="1:32" x14ac:dyDescent="0.35">
      <c r="A10" s="118" t="s">
        <v>116</v>
      </c>
      <c r="B10" s="44"/>
      <c r="C10" s="44"/>
      <c r="D10" s="44"/>
      <c r="E10" s="44"/>
      <c r="F10" s="44"/>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row>
    <row r="11" spans="1:32" x14ac:dyDescent="0.35">
      <c r="A11" s="118"/>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2" x14ac:dyDescent="0.35">
      <c r="A12" s="118" t="s">
        <v>117</v>
      </c>
      <c r="B12" s="44"/>
      <c r="C12" s="44"/>
      <c r="D12" s="44"/>
      <c r="E12" s="44"/>
      <c r="F12" s="44"/>
      <c r="G12" s="282" t="str">
        <f>'Berechnungstabelle -ausfüllen'!A2</f>
        <v xml:space="preserve">21-XXXX-XXX </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row>
    <row r="13" spans="1:32" x14ac:dyDescent="0.35">
      <c r="A13" s="118" t="s">
        <v>118</v>
      </c>
      <c r="B13" s="44"/>
      <c r="C13" s="44"/>
      <c r="D13" s="44"/>
      <c r="E13" s="44"/>
      <c r="F13" s="44"/>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row>
    <row r="14" spans="1:32" ht="15" thickBot="1" x14ac:dyDescent="0.4">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2" x14ac:dyDescent="0.35">
      <c r="A15" s="119" t="s">
        <v>119</v>
      </c>
      <c r="B15" s="120"/>
      <c r="C15" s="121" t="s">
        <v>119</v>
      </c>
      <c r="D15" s="120"/>
      <c r="E15" s="120"/>
      <c r="F15" s="121" t="s">
        <v>120</v>
      </c>
      <c r="G15" s="120"/>
      <c r="H15" s="120"/>
      <c r="I15" s="121" t="s">
        <v>121</v>
      </c>
      <c r="J15" s="120"/>
      <c r="K15" s="120"/>
      <c r="L15" s="120"/>
      <c r="M15" s="120"/>
      <c r="N15" s="120"/>
      <c r="O15" s="120"/>
      <c r="P15" s="120"/>
      <c r="Q15" s="120"/>
      <c r="R15" s="121" t="s">
        <v>122</v>
      </c>
      <c r="S15" s="120"/>
      <c r="T15" s="120"/>
      <c r="U15" s="120"/>
      <c r="V15" s="120"/>
      <c r="W15" s="120"/>
      <c r="X15" s="120"/>
      <c r="Y15" s="120"/>
      <c r="Z15" s="120"/>
      <c r="AA15" s="121" t="s">
        <v>123</v>
      </c>
      <c r="AB15" s="120"/>
      <c r="AC15" s="120"/>
      <c r="AD15" s="201" t="s">
        <v>183</v>
      </c>
      <c r="AE15" s="195" t="s">
        <v>182</v>
      </c>
      <c r="AF15" s="121"/>
    </row>
    <row r="16" spans="1:32" x14ac:dyDescent="0.35">
      <c r="A16" s="40" t="s">
        <v>124</v>
      </c>
      <c r="B16" s="35"/>
      <c r="C16" s="122" t="s">
        <v>125</v>
      </c>
      <c r="D16" s="35"/>
      <c r="E16" s="35"/>
      <c r="F16" s="122" t="s">
        <v>126</v>
      </c>
      <c r="G16" s="35"/>
      <c r="H16" s="35"/>
      <c r="I16" s="122"/>
      <c r="J16" s="35"/>
      <c r="K16" s="35"/>
      <c r="L16" s="35"/>
      <c r="M16" s="35"/>
      <c r="N16" s="35"/>
      <c r="O16" s="35"/>
      <c r="P16" s="35"/>
      <c r="Q16" s="35"/>
      <c r="R16" s="122" t="s">
        <v>127</v>
      </c>
      <c r="S16" s="35"/>
      <c r="T16" s="35"/>
      <c r="U16" s="35"/>
      <c r="V16" s="35"/>
      <c r="W16" s="35"/>
      <c r="X16" s="35"/>
      <c r="Y16" s="35"/>
      <c r="Z16" s="35"/>
      <c r="AA16" s="122" t="s">
        <v>128</v>
      </c>
      <c r="AB16" s="35"/>
      <c r="AC16" s="35"/>
      <c r="AD16" s="202" t="s">
        <v>129</v>
      </c>
      <c r="AE16" s="262" t="s">
        <v>184</v>
      </c>
      <c r="AF16" s="264" t="s">
        <v>185</v>
      </c>
    </row>
    <row r="17" spans="1:32" x14ac:dyDescent="0.35">
      <c r="A17" s="123"/>
      <c r="B17" s="124"/>
      <c r="C17" s="125"/>
      <c r="D17" s="124"/>
      <c r="E17" s="124"/>
      <c r="F17" s="125" t="s">
        <v>130</v>
      </c>
      <c r="G17" s="124"/>
      <c r="H17" s="124"/>
      <c r="I17" s="125"/>
      <c r="J17" s="124"/>
      <c r="K17" s="124"/>
      <c r="L17" s="124"/>
      <c r="M17" s="124"/>
      <c r="N17" s="124"/>
      <c r="O17" s="124"/>
      <c r="P17" s="124"/>
      <c r="Q17" s="124"/>
      <c r="R17" s="125"/>
      <c r="S17" s="124"/>
      <c r="T17" s="124"/>
      <c r="U17" s="124"/>
      <c r="V17" s="124"/>
      <c r="W17" s="124"/>
      <c r="X17" s="124"/>
      <c r="Y17" s="124"/>
      <c r="Z17" s="124"/>
      <c r="AA17" s="125" t="s">
        <v>131</v>
      </c>
      <c r="AB17" s="124"/>
      <c r="AC17" s="124"/>
      <c r="AD17" s="202"/>
      <c r="AE17" s="263"/>
      <c r="AF17" s="265"/>
    </row>
    <row r="18" spans="1:32" x14ac:dyDescent="0.35">
      <c r="A18" s="284">
        <v>0</v>
      </c>
      <c r="B18" s="285"/>
      <c r="C18" s="286"/>
      <c r="D18" s="287"/>
      <c r="E18" s="288"/>
      <c r="F18" s="286"/>
      <c r="G18" s="287"/>
      <c r="H18" s="288"/>
      <c r="I18" s="289" t="s">
        <v>133</v>
      </c>
      <c r="J18" s="290"/>
      <c r="K18" s="290"/>
      <c r="L18" s="290"/>
      <c r="M18" s="290"/>
      <c r="N18" s="290"/>
      <c r="O18" s="290"/>
      <c r="P18" s="290"/>
      <c r="Q18" s="290"/>
      <c r="R18" s="292"/>
      <c r="S18" s="292"/>
      <c r="T18" s="292"/>
      <c r="U18" s="292"/>
      <c r="V18" s="292"/>
      <c r="W18" s="292"/>
      <c r="X18" s="292"/>
      <c r="Y18" s="292"/>
      <c r="Z18" s="293"/>
      <c r="AA18" s="294">
        <v>2</v>
      </c>
      <c r="AB18" s="294"/>
      <c r="AC18" s="294"/>
      <c r="AD18" s="130">
        <f>SUM(AD19:AD40)</f>
        <v>0</v>
      </c>
      <c r="AE18" s="196">
        <f>SUM(AE19:AE40)</f>
        <v>0</v>
      </c>
      <c r="AF18" s="130"/>
    </row>
    <row r="19" spans="1:32" ht="20.149999999999999" customHeight="1" x14ac:dyDescent="0.35">
      <c r="A19" s="266"/>
      <c r="B19" s="267"/>
      <c r="C19" s="268"/>
      <c r="D19" s="269"/>
      <c r="E19" s="270"/>
      <c r="F19" s="268"/>
      <c r="G19" s="269"/>
      <c r="H19" s="270"/>
      <c r="I19" s="271"/>
      <c r="J19" s="272"/>
      <c r="K19" s="272"/>
      <c r="L19" s="272"/>
      <c r="M19" s="272"/>
      <c r="N19" s="272"/>
      <c r="O19" s="272"/>
      <c r="P19" s="272"/>
      <c r="Q19" s="267"/>
      <c r="R19" s="271"/>
      <c r="S19" s="272"/>
      <c r="T19" s="272"/>
      <c r="U19" s="272"/>
      <c r="V19" s="272"/>
      <c r="W19" s="272"/>
      <c r="X19" s="272"/>
      <c r="Y19" s="272"/>
      <c r="Z19" s="267"/>
      <c r="AA19" s="291"/>
      <c r="AB19" s="291"/>
      <c r="AC19" s="291"/>
      <c r="AD19" s="204"/>
      <c r="AE19" s="205"/>
      <c r="AF19" s="206"/>
    </row>
    <row r="20" spans="1:32" ht="20.149999999999999" customHeight="1" x14ac:dyDescent="0.35">
      <c r="A20" s="266"/>
      <c r="B20" s="267"/>
      <c r="C20" s="268"/>
      <c r="D20" s="269"/>
      <c r="E20" s="270"/>
      <c r="F20" s="268"/>
      <c r="G20" s="269"/>
      <c r="H20" s="270"/>
      <c r="I20" s="271"/>
      <c r="J20" s="272"/>
      <c r="K20" s="272"/>
      <c r="L20" s="272"/>
      <c r="M20" s="272"/>
      <c r="N20" s="272"/>
      <c r="O20" s="272"/>
      <c r="P20" s="272"/>
      <c r="Q20" s="267"/>
      <c r="R20" s="271"/>
      <c r="S20" s="272"/>
      <c r="T20" s="272"/>
      <c r="U20" s="272"/>
      <c r="V20" s="272"/>
      <c r="W20" s="272"/>
      <c r="X20" s="272"/>
      <c r="Y20" s="272"/>
      <c r="Z20" s="267"/>
      <c r="AA20" s="291"/>
      <c r="AB20" s="291"/>
      <c r="AC20" s="291"/>
      <c r="AD20" s="204"/>
      <c r="AE20" s="205"/>
      <c r="AF20" s="206"/>
    </row>
    <row r="21" spans="1:32" ht="20.149999999999999" customHeight="1" x14ac:dyDescent="0.35">
      <c r="A21" s="266"/>
      <c r="B21" s="267"/>
      <c r="C21" s="268"/>
      <c r="D21" s="269"/>
      <c r="E21" s="270"/>
      <c r="F21" s="268"/>
      <c r="G21" s="269"/>
      <c r="H21" s="270"/>
      <c r="I21" s="271"/>
      <c r="J21" s="272"/>
      <c r="K21" s="272"/>
      <c r="L21" s="272"/>
      <c r="M21" s="272"/>
      <c r="N21" s="272"/>
      <c r="O21" s="272"/>
      <c r="P21" s="272"/>
      <c r="Q21" s="267"/>
      <c r="R21" s="271"/>
      <c r="S21" s="272"/>
      <c r="T21" s="272"/>
      <c r="U21" s="272"/>
      <c r="V21" s="272"/>
      <c r="W21" s="272"/>
      <c r="X21" s="272"/>
      <c r="Y21" s="272"/>
      <c r="Z21" s="267"/>
      <c r="AA21" s="291"/>
      <c r="AB21" s="291"/>
      <c r="AC21" s="291"/>
      <c r="AD21" s="204"/>
      <c r="AE21" s="205"/>
      <c r="AF21" s="206"/>
    </row>
    <row r="22" spans="1:32" ht="20.149999999999999" customHeight="1" x14ac:dyDescent="0.35">
      <c r="A22" s="266"/>
      <c r="B22" s="267"/>
      <c r="C22" s="268"/>
      <c r="D22" s="269"/>
      <c r="E22" s="270"/>
      <c r="F22" s="268"/>
      <c r="G22" s="269"/>
      <c r="H22" s="270"/>
      <c r="I22" s="271"/>
      <c r="J22" s="272"/>
      <c r="K22" s="272"/>
      <c r="L22" s="272"/>
      <c r="M22" s="272"/>
      <c r="N22" s="272"/>
      <c r="O22" s="272"/>
      <c r="P22" s="272"/>
      <c r="Q22" s="267"/>
      <c r="R22" s="271"/>
      <c r="S22" s="272"/>
      <c r="T22" s="272"/>
      <c r="U22" s="272"/>
      <c r="V22" s="272"/>
      <c r="W22" s="272"/>
      <c r="X22" s="272"/>
      <c r="Y22" s="272"/>
      <c r="Z22" s="267"/>
      <c r="AA22" s="291"/>
      <c r="AB22" s="291"/>
      <c r="AC22" s="291"/>
      <c r="AD22" s="204"/>
      <c r="AE22" s="205"/>
      <c r="AF22" s="206"/>
    </row>
    <row r="23" spans="1:32" ht="20.149999999999999" customHeight="1" x14ac:dyDescent="0.35">
      <c r="A23" s="266"/>
      <c r="B23" s="267"/>
      <c r="C23" s="268"/>
      <c r="D23" s="269"/>
      <c r="E23" s="270"/>
      <c r="F23" s="268"/>
      <c r="G23" s="269"/>
      <c r="H23" s="270"/>
      <c r="I23" s="271"/>
      <c r="J23" s="272"/>
      <c r="K23" s="272"/>
      <c r="L23" s="272"/>
      <c r="M23" s="272"/>
      <c r="N23" s="272"/>
      <c r="O23" s="272"/>
      <c r="P23" s="272"/>
      <c r="Q23" s="267"/>
      <c r="R23" s="271"/>
      <c r="S23" s="272"/>
      <c r="T23" s="272"/>
      <c r="U23" s="272"/>
      <c r="V23" s="272"/>
      <c r="W23" s="272"/>
      <c r="X23" s="272"/>
      <c r="Y23" s="272"/>
      <c r="Z23" s="267"/>
      <c r="AA23" s="291"/>
      <c r="AB23" s="291"/>
      <c r="AC23" s="291"/>
      <c r="AD23" s="204"/>
      <c r="AE23" s="205"/>
      <c r="AF23" s="206"/>
    </row>
    <row r="24" spans="1:32" ht="20.149999999999999" customHeight="1" x14ac:dyDescent="0.35">
      <c r="A24" s="266"/>
      <c r="B24" s="267"/>
      <c r="C24" s="268"/>
      <c r="D24" s="269"/>
      <c r="E24" s="270"/>
      <c r="F24" s="268"/>
      <c r="G24" s="269"/>
      <c r="H24" s="270"/>
      <c r="I24" s="271"/>
      <c r="J24" s="272"/>
      <c r="K24" s="272"/>
      <c r="L24" s="272"/>
      <c r="M24" s="272"/>
      <c r="N24" s="272"/>
      <c r="O24" s="272"/>
      <c r="P24" s="272"/>
      <c r="Q24" s="267"/>
      <c r="R24" s="271"/>
      <c r="S24" s="272"/>
      <c r="T24" s="272"/>
      <c r="U24" s="272"/>
      <c r="V24" s="272"/>
      <c r="W24" s="272"/>
      <c r="X24" s="272"/>
      <c r="Y24" s="272"/>
      <c r="Z24" s="267"/>
      <c r="AA24" s="291"/>
      <c r="AB24" s="291"/>
      <c r="AC24" s="291"/>
      <c r="AD24" s="204"/>
      <c r="AE24" s="205"/>
      <c r="AF24" s="206"/>
    </row>
    <row r="25" spans="1:32" ht="20.149999999999999" customHeight="1" x14ac:dyDescent="0.35">
      <c r="A25" s="266"/>
      <c r="B25" s="267"/>
      <c r="C25" s="268"/>
      <c r="D25" s="269"/>
      <c r="E25" s="270"/>
      <c r="F25" s="268"/>
      <c r="G25" s="269"/>
      <c r="H25" s="270"/>
      <c r="I25" s="271"/>
      <c r="J25" s="272"/>
      <c r="K25" s="272"/>
      <c r="L25" s="272"/>
      <c r="M25" s="272"/>
      <c r="N25" s="272"/>
      <c r="O25" s="272"/>
      <c r="P25" s="272"/>
      <c r="Q25" s="267"/>
      <c r="R25" s="271"/>
      <c r="S25" s="272"/>
      <c r="T25" s="272"/>
      <c r="U25" s="272"/>
      <c r="V25" s="272"/>
      <c r="W25" s="272"/>
      <c r="X25" s="272"/>
      <c r="Y25" s="272"/>
      <c r="Z25" s="267"/>
      <c r="AA25" s="291"/>
      <c r="AB25" s="291"/>
      <c r="AC25" s="291"/>
      <c r="AD25" s="204"/>
      <c r="AE25" s="205"/>
      <c r="AF25" s="206"/>
    </row>
    <row r="26" spans="1:32" ht="20.149999999999999" customHeight="1" x14ac:dyDescent="0.35">
      <c r="A26" s="266"/>
      <c r="B26" s="267"/>
      <c r="C26" s="268"/>
      <c r="D26" s="269"/>
      <c r="E26" s="270"/>
      <c r="F26" s="268"/>
      <c r="G26" s="269"/>
      <c r="H26" s="270"/>
      <c r="I26" s="271"/>
      <c r="J26" s="272"/>
      <c r="K26" s="272"/>
      <c r="L26" s="272"/>
      <c r="M26" s="272"/>
      <c r="N26" s="272"/>
      <c r="O26" s="272"/>
      <c r="P26" s="272"/>
      <c r="Q26" s="267"/>
      <c r="R26" s="271"/>
      <c r="S26" s="272"/>
      <c r="T26" s="272"/>
      <c r="U26" s="272"/>
      <c r="V26" s="272"/>
      <c r="W26" s="272"/>
      <c r="X26" s="272"/>
      <c r="Y26" s="272"/>
      <c r="Z26" s="267"/>
      <c r="AA26" s="291"/>
      <c r="AB26" s="291"/>
      <c r="AC26" s="291"/>
      <c r="AD26" s="204"/>
      <c r="AE26" s="205"/>
      <c r="AF26" s="206"/>
    </row>
    <row r="27" spans="1:32" ht="20.149999999999999" customHeight="1" x14ac:dyDescent="0.35">
      <c r="A27" s="266"/>
      <c r="B27" s="267"/>
      <c r="C27" s="268"/>
      <c r="D27" s="269"/>
      <c r="E27" s="270"/>
      <c r="F27" s="268"/>
      <c r="G27" s="269"/>
      <c r="H27" s="270"/>
      <c r="I27" s="271"/>
      <c r="J27" s="272"/>
      <c r="K27" s="272"/>
      <c r="L27" s="272"/>
      <c r="M27" s="272"/>
      <c r="N27" s="272"/>
      <c r="O27" s="272"/>
      <c r="P27" s="272"/>
      <c r="Q27" s="267"/>
      <c r="R27" s="271"/>
      <c r="S27" s="272"/>
      <c r="T27" s="272"/>
      <c r="U27" s="272"/>
      <c r="V27" s="272"/>
      <c r="W27" s="272"/>
      <c r="X27" s="272"/>
      <c r="Y27" s="272"/>
      <c r="Z27" s="267"/>
      <c r="AA27" s="291"/>
      <c r="AB27" s="291"/>
      <c r="AC27" s="291"/>
      <c r="AD27" s="204"/>
      <c r="AE27" s="205"/>
      <c r="AF27" s="206"/>
    </row>
    <row r="28" spans="1:32" ht="20.149999999999999" customHeight="1" x14ac:dyDescent="0.35">
      <c r="A28" s="266"/>
      <c r="B28" s="267"/>
      <c r="C28" s="268"/>
      <c r="D28" s="269"/>
      <c r="E28" s="270"/>
      <c r="F28" s="268"/>
      <c r="G28" s="269"/>
      <c r="H28" s="270"/>
      <c r="I28" s="271"/>
      <c r="J28" s="272"/>
      <c r="K28" s="272"/>
      <c r="L28" s="272"/>
      <c r="M28" s="272"/>
      <c r="N28" s="272"/>
      <c r="O28" s="272"/>
      <c r="P28" s="272"/>
      <c r="Q28" s="267"/>
      <c r="R28" s="271"/>
      <c r="S28" s="272"/>
      <c r="T28" s="272"/>
      <c r="U28" s="272"/>
      <c r="V28" s="272"/>
      <c r="W28" s="272"/>
      <c r="X28" s="272"/>
      <c r="Y28" s="272"/>
      <c r="Z28" s="267"/>
      <c r="AA28" s="291"/>
      <c r="AB28" s="291"/>
      <c r="AC28" s="291"/>
      <c r="AD28" s="204"/>
      <c r="AE28" s="205"/>
      <c r="AF28" s="206"/>
    </row>
    <row r="29" spans="1:32" ht="20.149999999999999" customHeight="1" x14ac:dyDescent="0.35">
      <c r="A29" s="266"/>
      <c r="B29" s="267"/>
      <c r="C29" s="268"/>
      <c r="D29" s="269"/>
      <c r="E29" s="270"/>
      <c r="F29" s="268"/>
      <c r="G29" s="269"/>
      <c r="H29" s="270"/>
      <c r="I29" s="271"/>
      <c r="J29" s="272"/>
      <c r="K29" s="272"/>
      <c r="L29" s="272"/>
      <c r="M29" s="272"/>
      <c r="N29" s="272"/>
      <c r="O29" s="272"/>
      <c r="P29" s="272"/>
      <c r="Q29" s="267"/>
      <c r="R29" s="271"/>
      <c r="S29" s="272"/>
      <c r="T29" s="272"/>
      <c r="U29" s="272"/>
      <c r="V29" s="272"/>
      <c r="W29" s="272"/>
      <c r="X29" s="272"/>
      <c r="Y29" s="272"/>
      <c r="Z29" s="267"/>
      <c r="AA29" s="291"/>
      <c r="AB29" s="291"/>
      <c r="AC29" s="291"/>
      <c r="AD29" s="204"/>
      <c r="AE29" s="205"/>
      <c r="AF29" s="206"/>
    </row>
    <row r="30" spans="1:32" ht="20.149999999999999" customHeight="1" x14ac:dyDescent="0.35">
      <c r="A30" s="266"/>
      <c r="B30" s="267"/>
      <c r="C30" s="268"/>
      <c r="D30" s="269"/>
      <c r="E30" s="270"/>
      <c r="F30" s="268"/>
      <c r="G30" s="269"/>
      <c r="H30" s="270"/>
      <c r="I30" s="271"/>
      <c r="J30" s="272"/>
      <c r="K30" s="272"/>
      <c r="L30" s="272"/>
      <c r="M30" s="272"/>
      <c r="N30" s="272"/>
      <c r="O30" s="272"/>
      <c r="P30" s="272"/>
      <c r="Q30" s="267"/>
      <c r="R30" s="271"/>
      <c r="S30" s="272"/>
      <c r="T30" s="272"/>
      <c r="U30" s="272"/>
      <c r="V30" s="272"/>
      <c r="W30" s="272"/>
      <c r="X30" s="272"/>
      <c r="Y30" s="272"/>
      <c r="Z30" s="267"/>
      <c r="AA30" s="291"/>
      <c r="AB30" s="291"/>
      <c r="AC30" s="291"/>
      <c r="AD30" s="204"/>
      <c r="AE30" s="205"/>
      <c r="AF30" s="206"/>
    </row>
    <row r="31" spans="1:32" ht="20.149999999999999" customHeight="1" x14ac:dyDescent="0.35">
      <c r="A31" s="266"/>
      <c r="B31" s="267"/>
      <c r="C31" s="268"/>
      <c r="D31" s="269"/>
      <c r="E31" s="270"/>
      <c r="F31" s="268"/>
      <c r="G31" s="269"/>
      <c r="H31" s="270"/>
      <c r="I31" s="271"/>
      <c r="J31" s="272"/>
      <c r="K31" s="272"/>
      <c r="L31" s="272"/>
      <c r="M31" s="272"/>
      <c r="N31" s="272"/>
      <c r="O31" s="272"/>
      <c r="P31" s="272"/>
      <c r="Q31" s="267"/>
      <c r="R31" s="271"/>
      <c r="S31" s="272"/>
      <c r="T31" s="272"/>
      <c r="U31" s="272"/>
      <c r="V31" s="272"/>
      <c r="W31" s="272"/>
      <c r="X31" s="272"/>
      <c r="Y31" s="272"/>
      <c r="Z31" s="267"/>
      <c r="AA31" s="291"/>
      <c r="AB31" s="291"/>
      <c r="AC31" s="291"/>
      <c r="AD31" s="204"/>
      <c r="AE31" s="205"/>
      <c r="AF31" s="206"/>
    </row>
    <row r="32" spans="1:32" ht="20.149999999999999" customHeight="1" x14ac:dyDescent="0.35">
      <c r="A32" s="266"/>
      <c r="B32" s="267"/>
      <c r="C32" s="268"/>
      <c r="D32" s="269"/>
      <c r="E32" s="270"/>
      <c r="F32" s="268"/>
      <c r="G32" s="269"/>
      <c r="H32" s="270"/>
      <c r="I32" s="271"/>
      <c r="J32" s="272"/>
      <c r="K32" s="272"/>
      <c r="L32" s="272"/>
      <c r="M32" s="272"/>
      <c r="N32" s="272"/>
      <c r="O32" s="272"/>
      <c r="P32" s="272"/>
      <c r="Q32" s="267"/>
      <c r="R32" s="271"/>
      <c r="S32" s="272"/>
      <c r="T32" s="272"/>
      <c r="U32" s="272"/>
      <c r="V32" s="272"/>
      <c r="W32" s="272"/>
      <c r="X32" s="272"/>
      <c r="Y32" s="272"/>
      <c r="Z32" s="267"/>
      <c r="AA32" s="291"/>
      <c r="AB32" s="291"/>
      <c r="AC32" s="291"/>
      <c r="AD32" s="204"/>
      <c r="AE32" s="205"/>
      <c r="AF32" s="206"/>
    </row>
    <row r="33" spans="1:32" ht="20.149999999999999" customHeight="1" x14ac:dyDescent="0.35">
      <c r="A33" s="266"/>
      <c r="B33" s="267"/>
      <c r="C33" s="268"/>
      <c r="D33" s="269"/>
      <c r="E33" s="270"/>
      <c r="F33" s="268"/>
      <c r="G33" s="269"/>
      <c r="H33" s="270"/>
      <c r="I33" s="271"/>
      <c r="J33" s="272"/>
      <c r="K33" s="272"/>
      <c r="L33" s="272"/>
      <c r="M33" s="272"/>
      <c r="N33" s="272"/>
      <c r="O33" s="272"/>
      <c r="P33" s="272"/>
      <c r="Q33" s="267"/>
      <c r="R33" s="271"/>
      <c r="S33" s="272"/>
      <c r="T33" s="272"/>
      <c r="U33" s="272"/>
      <c r="V33" s="272"/>
      <c r="W33" s="272"/>
      <c r="X33" s="272"/>
      <c r="Y33" s="272"/>
      <c r="Z33" s="267"/>
      <c r="AA33" s="291"/>
      <c r="AB33" s="291"/>
      <c r="AC33" s="291"/>
      <c r="AD33" s="204"/>
      <c r="AE33" s="205"/>
      <c r="AF33" s="206"/>
    </row>
    <row r="34" spans="1:32" ht="20.149999999999999" customHeight="1" x14ac:dyDescent="0.35">
      <c r="A34" s="266"/>
      <c r="B34" s="267"/>
      <c r="C34" s="268"/>
      <c r="D34" s="269"/>
      <c r="E34" s="270"/>
      <c r="F34" s="268"/>
      <c r="G34" s="269"/>
      <c r="H34" s="270"/>
      <c r="I34" s="271"/>
      <c r="J34" s="272"/>
      <c r="K34" s="272"/>
      <c r="L34" s="272"/>
      <c r="M34" s="272"/>
      <c r="N34" s="272"/>
      <c r="O34" s="272"/>
      <c r="P34" s="272"/>
      <c r="Q34" s="267"/>
      <c r="R34" s="271"/>
      <c r="S34" s="272"/>
      <c r="T34" s="272"/>
      <c r="U34" s="272"/>
      <c r="V34" s="272"/>
      <c r="W34" s="272"/>
      <c r="X34" s="272"/>
      <c r="Y34" s="272"/>
      <c r="Z34" s="267"/>
      <c r="AA34" s="291"/>
      <c r="AB34" s="291"/>
      <c r="AC34" s="291"/>
      <c r="AD34" s="204"/>
      <c r="AE34" s="205"/>
      <c r="AF34" s="206"/>
    </row>
    <row r="35" spans="1:32" ht="20.149999999999999" customHeight="1" x14ac:dyDescent="0.35">
      <c r="A35" s="266"/>
      <c r="B35" s="267"/>
      <c r="C35" s="268"/>
      <c r="D35" s="269"/>
      <c r="E35" s="270"/>
      <c r="F35" s="268"/>
      <c r="G35" s="269"/>
      <c r="H35" s="270"/>
      <c r="I35" s="271"/>
      <c r="J35" s="272"/>
      <c r="K35" s="272"/>
      <c r="L35" s="272"/>
      <c r="M35" s="272"/>
      <c r="N35" s="272"/>
      <c r="O35" s="272"/>
      <c r="P35" s="272"/>
      <c r="Q35" s="267"/>
      <c r="R35" s="271"/>
      <c r="S35" s="272"/>
      <c r="T35" s="272"/>
      <c r="U35" s="272"/>
      <c r="V35" s="272"/>
      <c r="W35" s="272"/>
      <c r="X35" s="272"/>
      <c r="Y35" s="272"/>
      <c r="Z35" s="267"/>
      <c r="AA35" s="291"/>
      <c r="AB35" s="291"/>
      <c r="AC35" s="291"/>
      <c r="AD35" s="204"/>
      <c r="AE35" s="205"/>
      <c r="AF35" s="206"/>
    </row>
    <row r="36" spans="1:32" ht="20.149999999999999" customHeight="1" x14ac:dyDescent="0.35">
      <c r="A36" s="266"/>
      <c r="B36" s="267"/>
      <c r="C36" s="268"/>
      <c r="D36" s="269"/>
      <c r="E36" s="270"/>
      <c r="F36" s="268"/>
      <c r="G36" s="269"/>
      <c r="H36" s="270"/>
      <c r="I36" s="271"/>
      <c r="J36" s="272"/>
      <c r="K36" s="272"/>
      <c r="L36" s="272"/>
      <c r="M36" s="272"/>
      <c r="N36" s="272"/>
      <c r="O36" s="272"/>
      <c r="P36" s="272"/>
      <c r="Q36" s="267"/>
      <c r="R36" s="271"/>
      <c r="S36" s="272"/>
      <c r="T36" s="272"/>
      <c r="U36" s="272"/>
      <c r="V36" s="272"/>
      <c r="W36" s="272"/>
      <c r="X36" s="272"/>
      <c r="Y36" s="272"/>
      <c r="Z36" s="267"/>
      <c r="AA36" s="291"/>
      <c r="AB36" s="291"/>
      <c r="AC36" s="291"/>
      <c r="AD36" s="204"/>
      <c r="AE36" s="205"/>
      <c r="AF36" s="206"/>
    </row>
    <row r="37" spans="1:32" ht="20.149999999999999" customHeight="1" x14ac:dyDescent="0.35">
      <c r="A37" s="266"/>
      <c r="B37" s="267"/>
      <c r="C37" s="268"/>
      <c r="D37" s="269"/>
      <c r="E37" s="270"/>
      <c r="F37" s="268"/>
      <c r="G37" s="269"/>
      <c r="H37" s="270"/>
      <c r="I37" s="271"/>
      <c r="J37" s="272"/>
      <c r="K37" s="272"/>
      <c r="L37" s="272"/>
      <c r="M37" s="272"/>
      <c r="N37" s="272"/>
      <c r="O37" s="272"/>
      <c r="P37" s="272"/>
      <c r="Q37" s="267"/>
      <c r="R37" s="271"/>
      <c r="S37" s="272"/>
      <c r="T37" s="272"/>
      <c r="U37" s="272"/>
      <c r="V37" s="272"/>
      <c r="W37" s="272"/>
      <c r="X37" s="272"/>
      <c r="Y37" s="272"/>
      <c r="Z37" s="267"/>
      <c r="AA37" s="291"/>
      <c r="AB37" s="291"/>
      <c r="AC37" s="291"/>
      <c r="AD37" s="204"/>
      <c r="AE37" s="205"/>
      <c r="AF37" s="206"/>
    </row>
    <row r="38" spans="1:32" ht="20.149999999999999" customHeight="1" x14ac:dyDescent="0.35">
      <c r="A38" s="266"/>
      <c r="B38" s="267"/>
      <c r="C38" s="268"/>
      <c r="D38" s="269"/>
      <c r="E38" s="270"/>
      <c r="F38" s="268"/>
      <c r="G38" s="269"/>
      <c r="H38" s="270"/>
      <c r="I38" s="271"/>
      <c r="J38" s="272"/>
      <c r="K38" s="272"/>
      <c r="L38" s="272"/>
      <c r="M38" s="272"/>
      <c r="N38" s="272"/>
      <c r="O38" s="272"/>
      <c r="P38" s="272"/>
      <c r="Q38" s="267"/>
      <c r="R38" s="271"/>
      <c r="S38" s="272"/>
      <c r="T38" s="272"/>
      <c r="U38" s="272"/>
      <c r="V38" s="272"/>
      <c r="W38" s="272"/>
      <c r="X38" s="272"/>
      <c r="Y38" s="272"/>
      <c r="Z38" s="267"/>
      <c r="AA38" s="291"/>
      <c r="AB38" s="291"/>
      <c r="AC38" s="291"/>
      <c r="AD38" s="204"/>
      <c r="AE38" s="205"/>
      <c r="AF38" s="206"/>
    </row>
    <row r="39" spans="1:32" ht="20.149999999999999" customHeight="1" x14ac:dyDescent="0.35">
      <c r="A39" s="266"/>
      <c r="B39" s="267"/>
      <c r="C39" s="268"/>
      <c r="D39" s="269"/>
      <c r="E39" s="270"/>
      <c r="F39" s="268"/>
      <c r="G39" s="269"/>
      <c r="H39" s="270"/>
      <c r="I39" s="271"/>
      <c r="J39" s="272"/>
      <c r="K39" s="272"/>
      <c r="L39" s="272"/>
      <c r="M39" s="272"/>
      <c r="N39" s="272"/>
      <c r="O39" s="272"/>
      <c r="P39" s="272"/>
      <c r="Q39" s="267"/>
      <c r="R39" s="271"/>
      <c r="S39" s="272"/>
      <c r="T39" s="272"/>
      <c r="U39" s="272"/>
      <c r="V39" s="272"/>
      <c r="W39" s="272"/>
      <c r="X39" s="272"/>
      <c r="Y39" s="272"/>
      <c r="Z39" s="267"/>
      <c r="AA39" s="291"/>
      <c r="AB39" s="291"/>
      <c r="AC39" s="291"/>
      <c r="AD39" s="204"/>
      <c r="AE39" s="205"/>
      <c r="AF39" s="206"/>
    </row>
    <row r="40" spans="1:32" ht="20.149999999999999" customHeight="1" x14ac:dyDescent="0.35">
      <c r="A40" s="266"/>
      <c r="B40" s="267"/>
      <c r="C40" s="268"/>
      <c r="D40" s="269"/>
      <c r="E40" s="270"/>
      <c r="F40" s="268"/>
      <c r="G40" s="269"/>
      <c r="H40" s="270"/>
      <c r="I40" s="271"/>
      <c r="J40" s="272"/>
      <c r="K40" s="272"/>
      <c r="L40" s="272"/>
      <c r="M40" s="272"/>
      <c r="N40" s="272"/>
      <c r="O40" s="272"/>
      <c r="P40" s="272"/>
      <c r="Q40" s="267"/>
      <c r="R40" s="271"/>
      <c r="S40" s="272"/>
      <c r="T40" s="272"/>
      <c r="U40" s="272"/>
      <c r="V40" s="272"/>
      <c r="W40" s="272"/>
      <c r="X40" s="272"/>
      <c r="Y40" s="272"/>
      <c r="Z40" s="267"/>
      <c r="AA40" s="291"/>
      <c r="AB40" s="291"/>
      <c r="AC40" s="291"/>
      <c r="AD40" s="204"/>
      <c r="AE40" s="205"/>
      <c r="AF40" s="206"/>
    </row>
  </sheetData>
  <sheetProtection algorithmName="SHA-512" hashValue="svguFqYIe71syznOkv50BoD/xCtgb2xWgAEEEv3OXgu0P8dDvU90teMEx5nXB5qF4ri5jh+6btaVskN5hrFkNw==" saltValue="qydVquh8AF/87xFSAwh+pQ==" spinCount="100000" sheet="1" objects="1" scenarios="1"/>
  <mergeCells count="143">
    <mergeCell ref="Q1:R1"/>
    <mergeCell ref="X6:AA6"/>
    <mergeCell ref="G9:AD10"/>
    <mergeCell ref="G12:AD13"/>
    <mergeCell ref="A18:B18"/>
    <mergeCell ref="C18:E18"/>
    <mergeCell ref="F18:H18"/>
    <mergeCell ref="I18:Z18"/>
    <mergeCell ref="A20:B20"/>
    <mergeCell ref="C20:E20"/>
    <mergeCell ref="F20:H20"/>
    <mergeCell ref="I20:Q20"/>
    <mergeCell ref="R20:Z20"/>
    <mergeCell ref="AA20:AC20"/>
    <mergeCell ref="AA18:AC18"/>
    <mergeCell ref="A19:B19"/>
    <mergeCell ref="C19:E19"/>
    <mergeCell ref="F19:H19"/>
    <mergeCell ref="I19:Q19"/>
    <mergeCell ref="R19:Z19"/>
    <mergeCell ref="AA19:AC19"/>
    <mergeCell ref="A22:B22"/>
    <mergeCell ref="C22:E22"/>
    <mergeCell ref="F22:H22"/>
    <mergeCell ref="I22:Q22"/>
    <mergeCell ref="R22:Z22"/>
    <mergeCell ref="AA22:AC22"/>
    <mergeCell ref="A21:B21"/>
    <mergeCell ref="C21:E21"/>
    <mergeCell ref="F21:H21"/>
    <mergeCell ref="I21:Q21"/>
    <mergeCell ref="R21:Z21"/>
    <mergeCell ref="AA21:AC21"/>
    <mergeCell ref="A24:B24"/>
    <mergeCell ref="C24:E24"/>
    <mergeCell ref="F24:H24"/>
    <mergeCell ref="I24:Q24"/>
    <mergeCell ref="R24:Z24"/>
    <mergeCell ref="AA24:AC24"/>
    <mergeCell ref="A23:B23"/>
    <mergeCell ref="C23:E23"/>
    <mergeCell ref="F23:H23"/>
    <mergeCell ref="I23:Q23"/>
    <mergeCell ref="R23:Z23"/>
    <mergeCell ref="AA23:AC23"/>
    <mergeCell ref="A26:B26"/>
    <mergeCell ref="C26:E26"/>
    <mergeCell ref="F26:H26"/>
    <mergeCell ref="I26:Q26"/>
    <mergeCell ref="R26:Z26"/>
    <mergeCell ref="AA26:AC26"/>
    <mergeCell ref="A25:B25"/>
    <mergeCell ref="C25:E25"/>
    <mergeCell ref="F25:H25"/>
    <mergeCell ref="I25:Q25"/>
    <mergeCell ref="R25:Z25"/>
    <mergeCell ref="AA25:AC25"/>
    <mergeCell ref="A28:B28"/>
    <mergeCell ref="C28:E28"/>
    <mergeCell ref="F28:H28"/>
    <mergeCell ref="I28:Q28"/>
    <mergeCell ref="R28:Z28"/>
    <mergeCell ref="AA28:AC28"/>
    <mergeCell ref="A27:B27"/>
    <mergeCell ref="C27:E27"/>
    <mergeCell ref="F27:H27"/>
    <mergeCell ref="I27:Q27"/>
    <mergeCell ref="R27:Z27"/>
    <mergeCell ref="AA27:AC27"/>
    <mergeCell ref="A30:B30"/>
    <mergeCell ref="C30:E30"/>
    <mergeCell ref="F30:H30"/>
    <mergeCell ref="I30:Q30"/>
    <mergeCell ref="R30:Z30"/>
    <mergeCell ref="AA30:AC30"/>
    <mergeCell ref="A29:B29"/>
    <mergeCell ref="C29:E29"/>
    <mergeCell ref="F29:H29"/>
    <mergeCell ref="I29:Q29"/>
    <mergeCell ref="R29:Z29"/>
    <mergeCell ref="AA29:AC29"/>
    <mergeCell ref="A32:B32"/>
    <mergeCell ref="C32:E32"/>
    <mergeCell ref="F32:H32"/>
    <mergeCell ref="I32:Q32"/>
    <mergeCell ref="R32:Z32"/>
    <mergeCell ref="AA32:AC32"/>
    <mergeCell ref="A31:B31"/>
    <mergeCell ref="C31:E31"/>
    <mergeCell ref="F31:H31"/>
    <mergeCell ref="I31:Q31"/>
    <mergeCell ref="R31:Z31"/>
    <mergeCell ref="AA31:AC31"/>
    <mergeCell ref="A34:B34"/>
    <mergeCell ref="C34:E34"/>
    <mergeCell ref="F34:H34"/>
    <mergeCell ref="I34:Q34"/>
    <mergeCell ref="R34:Z34"/>
    <mergeCell ref="AA34:AC34"/>
    <mergeCell ref="A33:B33"/>
    <mergeCell ref="C33:E33"/>
    <mergeCell ref="F33:H33"/>
    <mergeCell ref="I33:Q33"/>
    <mergeCell ref="R33:Z33"/>
    <mergeCell ref="AA33:AC33"/>
    <mergeCell ref="R37:Z37"/>
    <mergeCell ref="AA37:AC37"/>
    <mergeCell ref="A36:B36"/>
    <mergeCell ref="C36:E36"/>
    <mergeCell ref="F36:H36"/>
    <mergeCell ref="I36:Q36"/>
    <mergeCell ref="R36:Z36"/>
    <mergeCell ref="AA36:AC36"/>
    <mergeCell ref="A35:B35"/>
    <mergeCell ref="C35:E35"/>
    <mergeCell ref="F35:H35"/>
    <mergeCell ref="I35:Q35"/>
    <mergeCell ref="R35:Z35"/>
    <mergeCell ref="AA35:AC35"/>
    <mergeCell ref="A40:B40"/>
    <mergeCell ref="C40:E40"/>
    <mergeCell ref="F40:H40"/>
    <mergeCell ref="I40:Q40"/>
    <mergeCell ref="R40:Z40"/>
    <mergeCell ref="AA40:AC40"/>
    <mergeCell ref="AE16:AE17"/>
    <mergeCell ref="AF16:AF17"/>
    <mergeCell ref="A39:B39"/>
    <mergeCell ref="C39:E39"/>
    <mergeCell ref="F39:H39"/>
    <mergeCell ref="I39:Q39"/>
    <mergeCell ref="R39:Z39"/>
    <mergeCell ref="AA39:AC39"/>
    <mergeCell ref="A38:B38"/>
    <mergeCell ref="C38:E38"/>
    <mergeCell ref="F38:H38"/>
    <mergeCell ref="I38:Q38"/>
    <mergeCell ref="R38:Z38"/>
    <mergeCell ref="AA38:AC38"/>
    <mergeCell ref="A37:B37"/>
    <mergeCell ref="C37:E37"/>
    <mergeCell ref="F37:H37"/>
    <mergeCell ref="I37:Q37"/>
  </mergeCells>
  <pageMargins left="0.7" right="0.7" top="0.78740157499999996" bottom="0.78740157499999996" header="0.3" footer="0.3"/>
  <pageSetup paperSize="9" scale="97"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FF00"/>
  </sheetPr>
  <dimension ref="A1:AF49"/>
  <sheetViews>
    <sheetView zoomScaleNormal="100" workbookViewId="0">
      <selection activeCell="AF6" sqref="AF6"/>
    </sheetView>
  </sheetViews>
  <sheetFormatPr baseColWidth="10" defaultRowHeight="14.5" x14ac:dyDescent="0.35"/>
  <cols>
    <col min="1" max="29" width="2.7265625" style="69" customWidth="1"/>
    <col min="30" max="30" width="10.81640625" style="69" customWidth="1"/>
  </cols>
  <sheetData>
    <row r="1" spans="1:32" ht="18" x14ac:dyDescent="0.35">
      <c r="A1" s="1"/>
      <c r="B1" s="2"/>
      <c r="C1" s="2"/>
      <c r="D1" s="2"/>
      <c r="E1" s="2"/>
      <c r="F1" s="2"/>
      <c r="G1" s="2"/>
      <c r="H1" s="2"/>
      <c r="I1" s="2"/>
      <c r="J1" s="2"/>
      <c r="K1" s="2"/>
      <c r="L1" s="2"/>
      <c r="M1" s="2"/>
      <c r="N1" s="2"/>
      <c r="O1" s="2"/>
      <c r="P1" s="3" t="s">
        <v>178</v>
      </c>
      <c r="Q1" s="232"/>
      <c r="R1" s="232"/>
      <c r="S1" s="4"/>
      <c r="T1" s="4"/>
      <c r="U1" s="5" t="s">
        <v>0</v>
      </c>
      <c r="V1" s="4"/>
      <c r="W1" s="114" t="s">
        <v>111</v>
      </c>
      <c r="X1" s="7"/>
      <c r="Y1" s="7"/>
      <c r="Z1" s="2"/>
      <c r="AA1" s="2"/>
      <c r="AB1" s="8"/>
      <c r="AC1" s="8"/>
      <c r="AD1" s="8"/>
    </row>
    <row r="2" spans="1:32" x14ac:dyDescent="0.3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2" ht="15" thickBot="1" x14ac:dyDescent="0.4">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15" t="s">
        <v>142</v>
      </c>
    </row>
    <row r="4" spans="1:32" x14ac:dyDescent="0.35">
      <c r="A4" s="1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18.5" x14ac:dyDescent="0.45">
      <c r="A5" s="33"/>
      <c r="B5" s="19"/>
      <c r="C5" s="19"/>
      <c r="D5" s="19"/>
      <c r="E5" s="19"/>
      <c r="F5" s="19"/>
      <c r="G5" s="19"/>
      <c r="H5" s="19"/>
      <c r="I5" s="19"/>
      <c r="J5" s="19"/>
      <c r="K5" s="19"/>
      <c r="L5" s="19"/>
      <c r="M5" s="19"/>
      <c r="N5" s="19"/>
      <c r="O5" s="19"/>
      <c r="P5" s="19"/>
      <c r="Q5" s="19"/>
      <c r="R5" s="19"/>
      <c r="S5" s="19"/>
      <c r="T5" s="20"/>
      <c r="U5" s="20"/>
      <c r="V5" s="20"/>
      <c r="W5" s="116" t="s">
        <v>113</v>
      </c>
      <c r="X5" s="20"/>
      <c r="Y5" s="20"/>
      <c r="Z5" s="20"/>
      <c r="AA5" s="20"/>
      <c r="AB5" s="20"/>
      <c r="AC5" s="20"/>
      <c r="AD5" s="20"/>
      <c r="AF5" s="191" t="s">
        <v>193</v>
      </c>
    </row>
    <row r="6" spans="1:32" ht="18" x14ac:dyDescent="0.4">
      <c r="A6" s="33"/>
      <c r="B6" s="19"/>
      <c r="C6" s="19"/>
      <c r="D6" s="19"/>
      <c r="E6" s="19"/>
      <c r="F6" s="19"/>
      <c r="G6" s="19"/>
      <c r="H6" s="19"/>
      <c r="I6" s="19"/>
      <c r="J6" s="19"/>
      <c r="K6" s="19"/>
      <c r="L6" s="19"/>
      <c r="M6" s="19"/>
      <c r="N6" s="19"/>
      <c r="O6" s="19"/>
      <c r="P6" s="19"/>
      <c r="Q6" s="19"/>
      <c r="R6" s="19"/>
      <c r="S6" s="19"/>
      <c r="T6" s="20"/>
      <c r="U6" s="20"/>
      <c r="V6" s="20"/>
      <c r="W6" s="116" t="s">
        <v>114</v>
      </c>
      <c r="X6" s="279"/>
      <c r="Y6" s="279"/>
      <c r="Z6" s="279"/>
      <c r="AA6" s="279"/>
      <c r="AB6" s="20"/>
      <c r="AC6" s="20"/>
      <c r="AD6" s="20"/>
    </row>
    <row r="7" spans="1:32" ht="15" thickBot="1" x14ac:dyDescent="0.4">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2" x14ac:dyDescent="0.35">
      <c r="A8" s="117"/>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2" x14ac:dyDescent="0.35">
      <c r="A9" s="118" t="s">
        <v>115</v>
      </c>
      <c r="B9" s="44"/>
      <c r="C9" s="44"/>
      <c r="D9" s="44"/>
      <c r="E9" s="44"/>
      <c r="F9" s="44"/>
      <c r="G9" s="280" t="s">
        <v>43</v>
      </c>
      <c r="H9" s="280"/>
      <c r="I9" s="280"/>
      <c r="J9" s="280"/>
      <c r="K9" s="280"/>
      <c r="L9" s="280"/>
      <c r="M9" s="280"/>
      <c r="N9" s="280"/>
      <c r="O9" s="280"/>
      <c r="P9" s="280"/>
      <c r="Q9" s="280"/>
      <c r="R9" s="280"/>
      <c r="S9" s="280"/>
      <c r="T9" s="280"/>
      <c r="U9" s="280"/>
      <c r="V9" s="280"/>
      <c r="W9" s="280"/>
      <c r="X9" s="280"/>
      <c r="Y9" s="280"/>
      <c r="Z9" s="280"/>
      <c r="AA9" s="280"/>
      <c r="AB9" s="280"/>
      <c r="AC9" s="280"/>
      <c r="AD9" s="280"/>
    </row>
    <row r="10" spans="1:32" x14ac:dyDescent="0.35">
      <c r="A10" s="118" t="s">
        <v>116</v>
      </c>
      <c r="B10" s="44"/>
      <c r="C10" s="44"/>
      <c r="D10" s="44"/>
      <c r="E10" s="44"/>
      <c r="F10" s="44"/>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row>
    <row r="11" spans="1:32" x14ac:dyDescent="0.35">
      <c r="A11" s="118"/>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2" x14ac:dyDescent="0.35">
      <c r="A12" s="118" t="s">
        <v>117</v>
      </c>
      <c r="B12" s="44"/>
      <c r="C12" s="44"/>
      <c r="D12" s="44"/>
      <c r="E12" s="44"/>
      <c r="F12" s="44"/>
      <c r="G12" s="282" t="str">
        <f>'Berechnungstabelle -ausfüllen'!A2</f>
        <v xml:space="preserve">21-XXXX-XXX </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row>
    <row r="13" spans="1:32" x14ac:dyDescent="0.35">
      <c r="A13" s="118" t="s">
        <v>118</v>
      </c>
      <c r="B13" s="44"/>
      <c r="C13" s="44"/>
      <c r="D13" s="44"/>
      <c r="E13" s="44"/>
      <c r="F13" s="44"/>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row>
    <row r="14" spans="1:32" ht="15" thickBot="1" x14ac:dyDescent="0.4">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2" x14ac:dyDescent="0.35">
      <c r="A15" s="119" t="s">
        <v>119</v>
      </c>
      <c r="B15" s="120"/>
      <c r="C15" s="121" t="s">
        <v>119</v>
      </c>
      <c r="D15" s="120"/>
      <c r="E15" s="120"/>
      <c r="F15" s="121" t="s">
        <v>120</v>
      </c>
      <c r="G15" s="120"/>
      <c r="H15" s="120"/>
      <c r="I15" s="121" t="s">
        <v>121</v>
      </c>
      <c r="J15" s="120"/>
      <c r="K15" s="120"/>
      <c r="L15" s="120"/>
      <c r="M15" s="120"/>
      <c r="N15" s="120"/>
      <c r="O15" s="120"/>
      <c r="P15" s="120"/>
      <c r="Q15" s="120"/>
      <c r="R15" s="121" t="s">
        <v>122</v>
      </c>
      <c r="S15" s="120"/>
      <c r="T15" s="120"/>
      <c r="U15" s="120"/>
      <c r="V15" s="120"/>
      <c r="W15" s="120"/>
      <c r="X15" s="120"/>
      <c r="Y15" s="120"/>
      <c r="Z15" s="120"/>
      <c r="AA15" s="121" t="s">
        <v>123</v>
      </c>
      <c r="AB15" s="120"/>
      <c r="AC15" s="120"/>
      <c r="AD15" s="201" t="s">
        <v>183</v>
      </c>
      <c r="AE15" s="195" t="s">
        <v>182</v>
      </c>
      <c r="AF15" s="121"/>
    </row>
    <row r="16" spans="1:32" x14ac:dyDescent="0.35">
      <c r="A16" s="40" t="s">
        <v>124</v>
      </c>
      <c r="B16" s="35"/>
      <c r="C16" s="122" t="s">
        <v>125</v>
      </c>
      <c r="D16" s="35"/>
      <c r="E16" s="35"/>
      <c r="F16" s="122" t="s">
        <v>126</v>
      </c>
      <c r="G16" s="35"/>
      <c r="H16" s="35"/>
      <c r="I16" s="122"/>
      <c r="J16" s="35"/>
      <c r="K16" s="35"/>
      <c r="L16" s="35"/>
      <c r="M16" s="35"/>
      <c r="N16" s="35"/>
      <c r="O16" s="35"/>
      <c r="P16" s="35"/>
      <c r="Q16" s="35"/>
      <c r="R16" s="122" t="s">
        <v>127</v>
      </c>
      <c r="S16" s="35"/>
      <c r="T16" s="35"/>
      <c r="U16" s="35"/>
      <c r="V16" s="35"/>
      <c r="W16" s="35"/>
      <c r="X16" s="35"/>
      <c r="Y16" s="35"/>
      <c r="Z16" s="35"/>
      <c r="AA16" s="122" t="s">
        <v>128</v>
      </c>
      <c r="AB16" s="35"/>
      <c r="AC16" s="35"/>
      <c r="AD16" s="202" t="s">
        <v>129</v>
      </c>
      <c r="AE16" s="262" t="s">
        <v>184</v>
      </c>
      <c r="AF16" s="264" t="s">
        <v>185</v>
      </c>
    </row>
    <row r="17" spans="1:32" x14ac:dyDescent="0.35">
      <c r="A17" s="123"/>
      <c r="B17" s="124"/>
      <c r="C17" s="125"/>
      <c r="D17" s="124"/>
      <c r="E17" s="124"/>
      <c r="F17" s="125" t="s">
        <v>130</v>
      </c>
      <c r="G17" s="124"/>
      <c r="H17" s="124"/>
      <c r="I17" s="125"/>
      <c r="J17" s="124"/>
      <c r="K17" s="124"/>
      <c r="L17" s="124"/>
      <c r="M17" s="124"/>
      <c r="N17" s="124"/>
      <c r="O17" s="124"/>
      <c r="P17" s="124"/>
      <c r="Q17" s="124"/>
      <c r="R17" s="125"/>
      <c r="S17" s="124"/>
      <c r="T17" s="124"/>
      <c r="U17" s="124"/>
      <c r="V17" s="124"/>
      <c r="W17" s="124"/>
      <c r="X17" s="124"/>
      <c r="Y17" s="124"/>
      <c r="Z17" s="124"/>
      <c r="AA17" s="125" t="s">
        <v>131</v>
      </c>
      <c r="AB17" s="124"/>
      <c r="AC17" s="124"/>
      <c r="AD17" s="202"/>
      <c r="AE17" s="263"/>
      <c r="AF17" s="265"/>
    </row>
    <row r="18" spans="1:32" x14ac:dyDescent="0.35">
      <c r="A18" s="284">
        <v>0</v>
      </c>
      <c r="B18" s="285"/>
      <c r="C18" s="286"/>
      <c r="D18" s="287"/>
      <c r="E18" s="288"/>
      <c r="F18" s="286"/>
      <c r="G18" s="287"/>
      <c r="H18" s="288"/>
      <c r="I18" s="289" t="s">
        <v>134</v>
      </c>
      <c r="J18" s="290"/>
      <c r="K18" s="290"/>
      <c r="L18" s="290"/>
      <c r="M18" s="290"/>
      <c r="N18" s="290"/>
      <c r="O18" s="290"/>
      <c r="P18" s="290"/>
      <c r="Q18" s="290"/>
      <c r="R18" s="292"/>
      <c r="S18" s="292"/>
      <c r="T18" s="292"/>
      <c r="U18" s="292"/>
      <c r="V18" s="292"/>
      <c r="W18" s="292"/>
      <c r="X18" s="292"/>
      <c r="Y18" s="292"/>
      <c r="Z18" s="293"/>
      <c r="AA18" s="294">
        <v>4</v>
      </c>
      <c r="AB18" s="294"/>
      <c r="AC18" s="294"/>
      <c r="AD18" s="130">
        <f>SUM(AD19:AD49)</f>
        <v>0</v>
      </c>
      <c r="AE18" s="196">
        <f>SUM(AE19:AE49)</f>
        <v>0</v>
      </c>
      <c r="AF18" s="130"/>
    </row>
    <row r="19" spans="1:32" ht="20.149999999999999" customHeight="1" x14ac:dyDescent="0.35">
      <c r="A19" s="266"/>
      <c r="B19" s="267"/>
      <c r="C19" s="268"/>
      <c r="D19" s="269"/>
      <c r="E19" s="270"/>
      <c r="F19" s="268"/>
      <c r="G19" s="269"/>
      <c r="H19" s="270"/>
      <c r="I19" s="271"/>
      <c r="J19" s="272"/>
      <c r="K19" s="272"/>
      <c r="L19" s="272"/>
      <c r="M19" s="272"/>
      <c r="N19" s="272"/>
      <c r="O19" s="272"/>
      <c r="P19" s="272"/>
      <c r="Q19" s="267"/>
      <c r="R19" s="271"/>
      <c r="S19" s="272"/>
      <c r="T19" s="272"/>
      <c r="U19" s="272"/>
      <c r="V19" s="272"/>
      <c r="W19" s="272"/>
      <c r="X19" s="272"/>
      <c r="Y19" s="272"/>
      <c r="Z19" s="267"/>
      <c r="AA19" s="291"/>
      <c r="AB19" s="291"/>
      <c r="AC19" s="291"/>
      <c r="AD19" s="204"/>
      <c r="AE19" s="205"/>
      <c r="AF19" s="206"/>
    </row>
    <row r="20" spans="1:32" ht="20.149999999999999" customHeight="1" x14ac:dyDescent="0.35">
      <c r="A20" s="266"/>
      <c r="B20" s="267"/>
      <c r="C20" s="268"/>
      <c r="D20" s="269"/>
      <c r="E20" s="270"/>
      <c r="F20" s="268"/>
      <c r="G20" s="269"/>
      <c r="H20" s="270"/>
      <c r="I20" s="271"/>
      <c r="J20" s="272"/>
      <c r="K20" s="272"/>
      <c r="L20" s="272"/>
      <c r="M20" s="272"/>
      <c r="N20" s="272"/>
      <c r="O20" s="272"/>
      <c r="P20" s="272"/>
      <c r="Q20" s="267"/>
      <c r="R20" s="271"/>
      <c r="S20" s="272"/>
      <c r="T20" s="272"/>
      <c r="U20" s="272"/>
      <c r="V20" s="272"/>
      <c r="W20" s="272"/>
      <c r="X20" s="272"/>
      <c r="Y20" s="272"/>
      <c r="Z20" s="267"/>
      <c r="AA20" s="291"/>
      <c r="AB20" s="291"/>
      <c r="AC20" s="291"/>
      <c r="AD20" s="204"/>
      <c r="AE20" s="205"/>
      <c r="AF20" s="206"/>
    </row>
    <row r="21" spans="1:32" ht="20.149999999999999" customHeight="1" x14ac:dyDescent="0.35">
      <c r="A21" s="266"/>
      <c r="B21" s="267"/>
      <c r="C21" s="268"/>
      <c r="D21" s="269"/>
      <c r="E21" s="270"/>
      <c r="F21" s="268"/>
      <c r="G21" s="269"/>
      <c r="H21" s="270"/>
      <c r="I21" s="271"/>
      <c r="J21" s="272"/>
      <c r="K21" s="272"/>
      <c r="L21" s="272"/>
      <c r="M21" s="272"/>
      <c r="N21" s="272"/>
      <c r="O21" s="272"/>
      <c r="P21" s="272"/>
      <c r="Q21" s="267"/>
      <c r="R21" s="271"/>
      <c r="S21" s="272"/>
      <c r="T21" s="272"/>
      <c r="U21" s="272"/>
      <c r="V21" s="272"/>
      <c r="W21" s="272"/>
      <c r="X21" s="272"/>
      <c r="Y21" s="272"/>
      <c r="Z21" s="267"/>
      <c r="AA21" s="291"/>
      <c r="AB21" s="291"/>
      <c r="AC21" s="291"/>
      <c r="AD21" s="204"/>
      <c r="AE21" s="205"/>
      <c r="AF21" s="206"/>
    </row>
    <row r="22" spans="1:32" ht="20.149999999999999" customHeight="1" x14ac:dyDescent="0.35">
      <c r="A22" s="266"/>
      <c r="B22" s="267"/>
      <c r="C22" s="268"/>
      <c r="D22" s="269"/>
      <c r="E22" s="270"/>
      <c r="F22" s="268"/>
      <c r="G22" s="269"/>
      <c r="H22" s="270"/>
      <c r="I22" s="271"/>
      <c r="J22" s="272"/>
      <c r="K22" s="272"/>
      <c r="L22" s="272"/>
      <c r="M22" s="272"/>
      <c r="N22" s="272"/>
      <c r="O22" s="272"/>
      <c r="P22" s="272"/>
      <c r="Q22" s="267"/>
      <c r="R22" s="271"/>
      <c r="S22" s="272"/>
      <c r="T22" s="272"/>
      <c r="U22" s="272"/>
      <c r="V22" s="272"/>
      <c r="W22" s="272"/>
      <c r="X22" s="272"/>
      <c r="Y22" s="272"/>
      <c r="Z22" s="267"/>
      <c r="AA22" s="291"/>
      <c r="AB22" s="291"/>
      <c r="AC22" s="291"/>
      <c r="AD22" s="204"/>
      <c r="AE22" s="205"/>
      <c r="AF22" s="206"/>
    </row>
    <row r="23" spans="1:32" ht="20.149999999999999" customHeight="1" x14ac:dyDescent="0.35">
      <c r="A23" s="266"/>
      <c r="B23" s="267"/>
      <c r="C23" s="268"/>
      <c r="D23" s="269"/>
      <c r="E23" s="270"/>
      <c r="F23" s="268"/>
      <c r="G23" s="269"/>
      <c r="H23" s="270"/>
      <c r="I23" s="271"/>
      <c r="J23" s="272"/>
      <c r="K23" s="272"/>
      <c r="L23" s="272"/>
      <c r="M23" s="272"/>
      <c r="N23" s="272"/>
      <c r="O23" s="272"/>
      <c r="P23" s="272"/>
      <c r="Q23" s="267"/>
      <c r="R23" s="271"/>
      <c r="S23" s="272"/>
      <c r="T23" s="272"/>
      <c r="U23" s="272"/>
      <c r="V23" s="272"/>
      <c r="W23" s="272"/>
      <c r="X23" s="272"/>
      <c r="Y23" s="272"/>
      <c r="Z23" s="267"/>
      <c r="AA23" s="291"/>
      <c r="AB23" s="291"/>
      <c r="AC23" s="291"/>
      <c r="AD23" s="204"/>
      <c r="AE23" s="205"/>
      <c r="AF23" s="206"/>
    </row>
    <row r="24" spans="1:32" ht="20.149999999999999" customHeight="1" x14ac:dyDescent="0.35">
      <c r="A24" s="266"/>
      <c r="B24" s="267"/>
      <c r="C24" s="268"/>
      <c r="D24" s="269"/>
      <c r="E24" s="270"/>
      <c r="F24" s="268"/>
      <c r="G24" s="269"/>
      <c r="H24" s="270"/>
      <c r="I24" s="271"/>
      <c r="J24" s="272"/>
      <c r="K24" s="272"/>
      <c r="L24" s="272"/>
      <c r="M24" s="272"/>
      <c r="N24" s="272"/>
      <c r="O24" s="272"/>
      <c r="P24" s="272"/>
      <c r="Q24" s="267"/>
      <c r="R24" s="271"/>
      <c r="S24" s="272"/>
      <c r="T24" s="272"/>
      <c r="U24" s="272"/>
      <c r="V24" s="272"/>
      <c r="W24" s="272"/>
      <c r="X24" s="272"/>
      <c r="Y24" s="272"/>
      <c r="Z24" s="267"/>
      <c r="AA24" s="291"/>
      <c r="AB24" s="291"/>
      <c r="AC24" s="291"/>
      <c r="AD24" s="204"/>
      <c r="AE24" s="205"/>
      <c r="AF24" s="206"/>
    </row>
    <row r="25" spans="1:32" ht="20.149999999999999" customHeight="1" x14ac:dyDescent="0.35">
      <c r="A25" s="266"/>
      <c r="B25" s="267"/>
      <c r="C25" s="268"/>
      <c r="D25" s="269"/>
      <c r="E25" s="270"/>
      <c r="F25" s="268"/>
      <c r="G25" s="269"/>
      <c r="H25" s="270"/>
      <c r="I25" s="271"/>
      <c r="J25" s="272"/>
      <c r="K25" s="272"/>
      <c r="L25" s="272"/>
      <c r="M25" s="272"/>
      <c r="N25" s="272"/>
      <c r="O25" s="272"/>
      <c r="P25" s="272"/>
      <c r="Q25" s="267"/>
      <c r="R25" s="271"/>
      <c r="S25" s="272"/>
      <c r="T25" s="272"/>
      <c r="U25" s="272"/>
      <c r="V25" s="272"/>
      <c r="W25" s="272"/>
      <c r="X25" s="272"/>
      <c r="Y25" s="272"/>
      <c r="Z25" s="267"/>
      <c r="AA25" s="291"/>
      <c r="AB25" s="291"/>
      <c r="AC25" s="291"/>
      <c r="AD25" s="204"/>
      <c r="AE25" s="205"/>
      <c r="AF25" s="206"/>
    </row>
    <row r="26" spans="1:32" ht="20.149999999999999" customHeight="1" x14ac:dyDescent="0.35">
      <c r="A26" s="266"/>
      <c r="B26" s="267"/>
      <c r="C26" s="268"/>
      <c r="D26" s="269"/>
      <c r="E26" s="270"/>
      <c r="F26" s="268"/>
      <c r="G26" s="269"/>
      <c r="H26" s="270"/>
      <c r="I26" s="271"/>
      <c r="J26" s="272"/>
      <c r="K26" s="272"/>
      <c r="L26" s="272"/>
      <c r="M26" s="272"/>
      <c r="N26" s="272"/>
      <c r="O26" s="272"/>
      <c r="P26" s="272"/>
      <c r="Q26" s="267"/>
      <c r="R26" s="271"/>
      <c r="S26" s="272"/>
      <c r="T26" s="272"/>
      <c r="U26" s="272"/>
      <c r="V26" s="272"/>
      <c r="W26" s="272"/>
      <c r="X26" s="272"/>
      <c r="Y26" s="272"/>
      <c r="Z26" s="267"/>
      <c r="AA26" s="291"/>
      <c r="AB26" s="291"/>
      <c r="AC26" s="291"/>
      <c r="AD26" s="204"/>
      <c r="AE26" s="205"/>
      <c r="AF26" s="206"/>
    </row>
    <row r="27" spans="1:32" ht="20.149999999999999" customHeight="1" x14ac:dyDescent="0.35">
      <c r="A27" s="266"/>
      <c r="B27" s="267"/>
      <c r="C27" s="268"/>
      <c r="D27" s="269"/>
      <c r="E27" s="270"/>
      <c r="F27" s="268"/>
      <c r="G27" s="269"/>
      <c r="H27" s="270"/>
      <c r="I27" s="271"/>
      <c r="J27" s="272"/>
      <c r="K27" s="272"/>
      <c r="L27" s="272"/>
      <c r="M27" s="272"/>
      <c r="N27" s="272"/>
      <c r="O27" s="272"/>
      <c r="P27" s="272"/>
      <c r="Q27" s="267"/>
      <c r="R27" s="271"/>
      <c r="S27" s="272"/>
      <c r="T27" s="272"/>
      <c r="U27" s="272"/>
      <c r="V27" s="272"/>
      <c r="W27" s="272"/>
      <c r="X27" s="272"/>
      <c r="Y27" s="272"/>
      <c r="Z27" s="267"/>
      <c r="AA27" s="291"/>
      <c r="AB27" s="291"/>
      <c r="AC27" s="291"/>
      <c r="AD27" s="204"/>
      <c r="AE27" s="205"/>
      <c r="AF27" s="206"/>
    </row>
    <row r="28" spans="1:32" ht="20.149999999999999" customHeight="1" x14ac:dyDescent="0.35">
      <c r="A28" s="266"/>
      <c r="B28" s="267"/>
      <c r="C28" s="268"/>
      <c r="D28" s="269"/>
      <c r="E28" s="270"/>
      <c r="F28" s="268"/>
      <c r="G28" s="269"/>
      <c r="H28" s="270"/>
      <c r="I28" s="271"/>
      <c r="J28" s="272"/>
      <c r="K28" s="272"/>
      <c r="L28" s="272"/>
      <c r="M28" s="272"/>
      <c r="N28" s="272"/>
      <c r="O28" s="272"/>
      <c r="P28" s="272"/>
      <c r="Q28" s="267"/>
      <c r="R28" s="271"/>
      <c r="S28" s="272"/>
      <c r="T28" s="272"/>
      <c r="U28" s="272"/>
      <c r="V28" s="272"/>
      <c r="W28" s="272"/>
      <c r="X28" s="272"/>
      <c r="Y28" s="272"/>
      <c r="Z28" s="267"/>
      <c r="AA28" s="291"/>
      <c r="AB28" s="291"/>
      <c r="AC28" s="291"/>
      <c r="AD28" s="204"/>
      <c r="AE28" s="205"/>
      <c r="AF28" s="206"/>
    </row>
    <row r="29" spans="1:32" ht="20.149999999999999" customHeight="1" x14ac:dyDescent="0.35">
      <c r="A29" s="266"/>
      <c r="B29" s="267"/>
      <c r="C29" s="268"/>
      <c r="D29" s="269"/>
      <c r="E29" s="270"/>
      <c r="F29" s="268"/>
      <c r="G29" s="269"/>
      <c r="H29" s="270"/>
      <c r="I29" s="271"/>
      <c r="J29" s="272"/>
      <c r="K29" s="272"/>
      <c r="L29" s="272"/>
      <c r="M29" s="272"/>
      <c r="N29" s="272"/>
      <c r="O29" s="272"/>
      <c r="P29" s="272"/>
      <c r="Q29" s="267"/>
      <c r="R29" s="271"/>
      <c r="S29" s="272"/>
      <c r="T29" s="272"/>
      <c r="U29" s="272"/>
      <c r="V29" s="272"/>
      <c r="W29" s="272"/>
      <c r="X29" s="272"/>
      <c r="Y29" s="272"/>
      <c r="Z29" s="267"/>
      <c r="AA29" s="291"/>
      <c r="AB29" s="291"/>
      <c r="AC29" s="291"/>
      <c r="AD29" s="204"/>
      <c r="AE29" s="205"/>
      <c r="AF29" s="206"/>
    </row>
    <row r="30" spans="1:32" ht="20.149999999999999" customHeight="1" x14ac:dyDescent="0.35">
      <c r="A30" s="266"/>
      <c r="B30" s="267"/>
      <c r="C30" s="268"/>
      <c r="D30" s="269"/>
      <c r="E30" s="270"/>
      <c r="F30" s="268"/>
      <c r="G30" s="269"/>
      <c r="H30" s="270"/>
      <c r="I30" s="271"/>
      <c r="J30" s="272"/>
      <c r="K30" s="272"/>
      <c r="L30" s="272"/>
      <c r="M30" s="272"/>
      <c r="N30" s="272"/>
      <c r="O30" s="272"/>
      <c r="P30" s="272"/>
      <c r="Q30" s="267"/>
      <c r="R30" s="271"/>
      <c r="S30" s="272"/>
      <c r="T30" s="272"/>
      <c r="U30" s="272"/>
      <c r="V30" s="272"/>
      <c r="W30" s="272"/>
      <c r="X30" s="272"/>
      <c r="Y30" s="272"/>
      <c r="Z30" s="267"/>
      <c r="AA30" s="291"/>
      <c r="AB30" s="291"/>
      <c r="AC30" s="291"/>
      <c r="AD30" s="204"/>
      <c r="AE30" s="205"/>
      <c r="AF30" s="206"/>
    </row>
    <row r="31" spans="1:32" ht="20.149999999999999" customHeight="1" x14ac:dyDescent="0.35">
      <c r="A31" s="266"/>
      <c r="B31" s="267"/>
      <c r="C31" s="268"/>
      <c r="D31" s="269"/>
      <c r="E31" s="270"/>
      <c r="F31" s="268"/>
      <c r="G31" s="269"/>
      <c r="H31" s="270"/>
      <c r="I31" s="271"/>
      <c r="J31" s="272"/>
      <c r="K31" s="272"/>
      <c r="L31" s="272"/>
      <c r="M31" s="272"/>
      <c r="N31" s="272"/>
      <c r="O31" s="272"/>
      <c r="P31" s="272"/>
      <c r="Q31" s="267"/>
      <c r="R31" s="271"/>
      <c r="S31" s="272"/>
      <c r="T31" s="272"/>
      <c r="U31" s="272"/>
      <c r="V31" s="272"/>
      <c r="W31" s="272"/>
      <c r="X31" s="272"/>
      <c r="Y31" s="272"/>
      <c r="Z31" s="267"/>
      <c r="AA31" s="291"/>
      <c r="AB31" s="291"/>
      <c r="AC31" s="291"/>
      <c r="AD31" s="204"/>
      <c r="AE31" s="205"/>
      <c r="AF31" s="206"/>
    </row>
    <row r="32" spans="1:32" ht="20.149999999999999" customHeight="1" x14ac:dyDescent="0.35">
      <c r="A32" s="266"/>
      <c r="B32" s="267"/>
      <c r="C32" s="268"/>
      <c r="D32" s="269"/>
      <c r="E32" s="270"/>
      <c r="F32" s="268"/>
      <c r="G32" s="269"/>
      <c r="H32" s="270"/>
      <c r="I32" s="271"/>
      <c r="J32" s="272"/>
      <c r="K32" s="272"/>
      <c r="L32" s="272"/>
      <c r="M32" s="272"/>
      <c r="N32" s="272"/>
      <c r="O32" s="272"/>
      <c r="P32" s="272"/>
      <c r="Q32" s="267"/>
      <c r="R32" s="271"/>
      <c r="S32" s="272"/>
      <c r="T32" s="272"/>
      <c r="U32" s="272"/>
      <c r="V32" s="272"/>
      <c r="W32" s="272"/>
      <c r="X32" s="272"/>
      <c r="Y32" s="272"/>
      <c r="Z32" s="267"/>
      <c r="AA32" s="291"/>
      <c r="AB32" s="291"/>
      <c r="AC32" s="291"/>
      <c r="AD32" s="204"/>
      <c r="AE32" s="205"/>
      <c r="AF32" s="206"/>
    </row>
    <row r="33" spans="1:32" ht="20.149999999999999" customHeight="1" x14ac:dyDescent="0.35">
      <c r="A33" s="266"/>
      <c r="B33" s="267"/>
      <c r="C33" s="268"/>
      <c r="D33" s="269"/>
      <c r="E33" s="270"/>
      <c r="F33" s="268"/>
      <c r="G33" s="269"/>
      <c r="H33" s="270"/>
      <c r="I33" s="271"/>
      <c r="J33" s="272"/>
      <c r="K33" s="272"/>
      <c r="L33" s="272"/>
      <c r="M33" s="272"/>
      <c r="N33" s="272"/>
      <c r="O33" s="272"/>
      <c r="P33" s="272"/>
      <c r="Q33" s="267"/>
      <c r="R33" s="271"/>
      <c r="S33" s="272"/>
      <c r="T33" s="272"/>
      <c r="U33" s="272"/>
      <c r="V33" s="272"/>
      <c r="W33" s="272"/>
      <c r="X33" s="272"/>
      <c r="Y33" s="272"/>
      <c r="Z33" s="267"/>
      <c r="AA33" s="291"/>
      <c r="AB33" s="291"/>
      <c r="AC33" s="291"/>
      <c r="AD33" s="204"/>
      <c r="AE33" s="205"/>
      <c r="AF33" s="206"/>
    </row>
    <row r="34" spans="1:32" ht="20.149999999999999" customHeight="1" x14ac:dyDescent="0.35">
      <c r="A34" s="266"/>
      <c r="B34" s="267"/>
      <c r="C34" s="268"/>
      <c r="D34" s="269"/>
      <c r="E34" s="270"/>
      <c r="F34" s="268"/>
      <c r="G34" s="269"/>
      <c r="H34" s="270"/>
      <c r="I34" s="271"/>
      <c r="J34" s="272"/>
      <c r="K34" s="272"/>
      <c r="L34" s="272"/>
      <c r="M34" s="272"/>
      <c r="N34" s="272"/>
      <c r="O34" s="272"/>
      <c r="P34" s="272"/>
      <c r="Q34" s="267"/>
      <c r="R34" s="271"/>
      <c r="S34" s="272"/>
      <c r="T34" s="272"/>
      <c r="U34" s="272"/>
      <c r="V34" s="272"/>
      <c r="W34" s="272"/>
      <c r="X34" s="272"/>
      <c r="Y34" s="272"/>
      <c r="Z34" s="267"/>
      <c r="AA34" s="291"/>
      <c r="AB34" s="291"/>
      <c r="AC34" s="291"/>
      <c r="AD34" s="204"/>
      <c r="AE34" s="205"/>
      <c r="AF34" s="206"/>
    </row>
    <row r="35" spans="1:32" ht="20.149999999999999" customHeight="1" x14ac:dyDescent="0.35">
      <c r="A35" s="266"/>
      <c r="B35" s="267"/>
      <c r="C35" s="268"/>
      <c r="D35" s="269"/>
      <c r="E35" s="270"/>
      <c r="F35" s="268"/>
      <c r="G35" s="269"/>
      <c r="H35" s="270"/>
      <c r="I35" s="271"/>
      <c r="J35" s="272"/>
      <c r="K35" s="272"/>
      <c r="L35" s="272"/>
      <c r="M35" s="272"/>
      <c r="N35" s="272"/>
      <c r="O35" s="272"/>
      <c r="P35" s="272"/>
      <c r="Q35" s="267"/>
      <c r="R35" s="271"/>
      <c r="S35" s="272"/>
      <c r="T35" s="272"/>
      <c r="U35" s="272"/>
      <c r="V35" s="272"/>
      <c r="W35" s="272"/>
      <c r="X35" s="272"/>
      <c r="Y35" s="272"/>
      <c r="Z35" s="267"/>
      <c r="AA35" s="291"/>
      <c r="AB35" s="291"/>
      <c r="AC35" s="291"/>
      <c r="AD35" s="204"/>
      <c r="AE35" s="205"/>
      <c r="AF35" s="206"/>
    </row>
    <row r="36" spans="1:32" ht="20.149999999999999" customHeight="1" x14ac:dyDescent="0.35">
      <c r="A36" s="266"/>
      <c r="B36" s="267"/>
      <c r="C36" s="268"/>
      <c r="D36" s="269"/>
      <c r="E36" s="270"/>
      <c r="F36" s="268"/>
      <c r="G36" s="269"/>
      <c r="H36" s="270"/>
      <c r="I36" s="271"/>
      <c r="J36" s="272"/>
      <c r="K36" s="272"/>
      <c r="L36" s="272"/>
      <c r="M36" s="272"/>
      <c r="N36" s="272"/>
      <c r="O36" s="272"/>
      <c r="P36" s="272"/>
      <c r="Q36" s="267"/>
      <c r="R36" s="271"/>
      <c r="S36" s="272"/>
      <c r="T36" s="272"/>
      <c r="U36" s="272"/>
      <c r="V36" s="272"/>
      <c r="W36" s="272"/>
      <c r="X36" s="272"/>
      <c r="Y36" s="272"/>
      <c r="Z36" s="267"/>
      <c r="AA36" s="291"/>
      <c r="AB36" s="291"/>
      <c r="AC36" s="291"/>
      <c r="AD36" s="204"/>
      <c r="AE36" s="205"/>
      <c r="AF36" s="206"/>
    </row>
    <row r="37" spans="1:32" ht="20.149999999999999" customHeight="1" x14ac:dyDescent="0.35">
      <c r="A37" s="266"/>
      <c r="B37" s="267"/>
      <c r="C37" s="268"/>
      <c r="D37" s="269"/>
      <c r="E37" s="270"/>
      <c r="F37" s="268"/>
      <c r="G37" s="269"/>
      <c r="H37" s="270"/>
      <c r="I37" s="271"/>
      <c r="J37" s="272"/>
      <c r="K37" s="272"/>
      <c r="L37" s="272"/>
      <c r="M37" s="272"/>
      <c r="N37" s="272"/>
      <c r="O37" s="272"/>
      <c r="P37" s="272"/>
      <c r="Q37" s="267"/>
      <c r="R37" s="271"/>
      <c r="S37" s="272"/>
      <c r="T37" s="272"/>
      <c r="U37" s="272"/>
      <c r="V37" s="272"/>
      <c r="W37" s="272"/>
      <c r="X37" s="272"/>
      <c r="Y37" s="272"/>
      <c r="Z37" s="267"/>
      <c r="AA37" s="291"/>
      <c r="AB37" s="291"/>
      <c r="AC37" s="291"/>
      <c r="AD37" s="204"/>
      <c r="AE37" s="205"/>
      <c r="AF37" s="206"/>
    </row>
    <row r="38" spans="1:32" ht="20.149999999999999" customHeight="1" x14ac:dyDescent="0.35">
      <c r="A38" s="266"/>
      <c r="B38" s="267"/>
      <c r="C38" s="268"/>
      <c r="D38" s="269"/>
      <c r="E38" s="270"/>
      <c r="F38" s="268"/>
      <c r="G38" s="269"/>
      <c r="H38" s="270"/>
      <c r="I38" s="271"/>
      <c r="J38" s="272"/>
      <c r="K38" s="272"/>
      <c r="L38" s="272"/>
      <c r="M38" s="272"/>
      <c r="N38" s="272"/>
      <c r="O38" s="272"/>
      <c r="P38" s="272"/>
      <c r="Q38" s="267"/>
      <c r="R38" s="271"/>
      <c r="S38" s="272"/>
      <c r="T38" s="272"/>
      <c r="U38" s="272"/>
      <c r="V38" s="272"/>
      <c r="W38" s="272"/>
      <c r="X38" s="272"/>
      <c r="Y38" s="272"/>
      <c r="Z38" s="267"/>
      <c r="AA38" s="291"/>
      <c r="AB38" s="291"/>
      <c r="AC38" s="291"/>
      <c r="AD38" s="204"/>
      <c r="AE38" s="205"/>
      <c r="AF38" s="206"/>
    </row>
    <row r="39" spans="1:32" ht="20.149999999999999" customHeight="1" x14ac:dyDescent="0.35">
      <c r="A39" s="266"/>
      <c r="B39" s="267"/>
      <c r="C39" s="268"/>
      <c r="D39" s="269"/>
      <c r="E39" s="270"/>
      <c r="F39" s="268"/>
      <c r="G39" s="269"/>
      <c r="H39" s="270"/>
      <c r="I39" s="271"/>
      <c r="J39" s="272"/>
      <c r="K39" s="272"/>
      <c r="L39" s="272"/>
      <c r="M39" s="272"/>
      <c r="N39" s="272"/>
      <c r="O39" s="272"/>
      <c r="P39" s="272"/>
      <c r="Q39" s="267"/>
      <c r="R39" s="271"/>
      <c r="S39" s="272"/>
      <c r="T39" s="272"/>
      <c r="U39" s="272"/>
      <c r="V39" s="272"/>
      <c r="W39" s="272"/>
      <c r="X39" s="272"/>
      <c r="Y39" s="272"/>
      <c r="Z39" s="267"/>
      <c r="AA39" s="291"/>
      <c r="AB39" s="291"/>
      <c r="AC39" s="291"/>
      <c r="AD39" s="204"/>
      <c r="AE39" s="205"/>
      <c r="AF39" s="206"/>
    </row>
    <row r="40" spans="1:32" ht="20.149999999999999" customHeight="1" x14ac:dyDescent="0.35">
      <c r="A40" s="266"/>
      <c r="B40" s="267"/>
      <c r="C40" s="268"/>
      <c r="D40" s="269"/>
      <c r="E40" s="270"/>
      <c r="F40" s="268"/>
      <c r="G40" s="269"/>
      <c r="H40" s="270"/>
      <c r="I40" s="271"/>
      <c r="J40" s="272"/>
      <c r="K40" s="272"/>
      <c r="L40" s="272"/>
      <c r="M40" s="272"/>
      <c r="N40" s="272"/>
      <c r="O40" s="272"/>
      <c r="P40" s="272"/>
      <c r="Q40" s="267"/>
      <c r="R40" s="271"/>
      <c r="S40" s="272"/>
      <c r="T40" s="272"/>
      <c r="U40" s="272"/>
      <c r="V40" s="272"/>
      <c r="W40" s="272"/>
      <c r="X40" s="272"/>
      <c r="Y40" s="272"/>
      <c r="Z40" s="267"/>
      <c r="AA40" s="291"/>
      <c r="AB40" s="291"/>
      <c r="AC40" s="291"/>
      <c r="AD40" s="204"/>
      <c r="AE40" s="205"/>
      <c r="AF40" s="206"/>
    </row>
    <row r="41" spans="1:32" ht="20.149999999999999" customHeight="1" x14ac:dyDescent="0.35">
      <c r="A41" s="266"/>
      <c r="B41" s="267"/>
      <c r="C41" s="268"/>
      <c r="D41" s="269"/>
      <c r="E41" s="270"/>
      <c r="F41" s="268"/>
      <c r="G41" s="269"/>
      <c r="H41" s="270"/>
      <c r="I41" s="271"/>
      <c r="J41" s="272"/>
      <c r="K41" s="272"/>
      <c r="L41" s="272"/>
      <c r="M41" s="272"/>
      <c r="N41" s="272"/>
      <c r="O41" s="272"/>
      <c r="P41" s="272"/>
      <c r="Q41" s="267"/>
      <c r="R41" s="271"/>
      <c r="S41" s="272"/>
      <c r="T41" s="272"/>
      <c r="U41" s="272"/>
      <c r="V41" s="272"/>
      <c r="W41" s="272"/>
      <c r="X41" s="272"/>
      <c r="Y41" s="272"/>
      <c r="Z41" s="267"/>
      <c r="AA41" s="291"/>
      <c r="AB41" s="291"/>
      <c r="AC41" s="291"/>
      <c r="AD41" s="204"/>
      <c r="AE41" s="205"/>
      <c r="AF41" s="206"/>
    </row>
    <row r="42" spans="1:32" ht="20.149999999999999" customHeight="1" x14ac:dyDescent="0.35">
      <c r="A42" s="266"/>
      <c r="B42" s="267"/>
      <c r="C42" s="268"/>
      <c r="D42" s="269"/>
      <c r="E42" s="270"/>
      <c r="F42" s="268"/>
      <c r="G42" s="269"/>
      <c r="H42" s="270"/>
      <c r="I42" s="271"/>
      <c r="J42" s="272"/>
      <c r="K42" s="272"/>
      <c r="L42" s="272"/>
      <c r="M42" s="272"/>
      <c r="N42" s="272"/>
      <c r="O42" s="272"/>
      <c r="P42" s="272"/>
      <c r="Q42" s="267"/>
      <c r="R42" s="271"/>
      <c r="S42" s="272"/>
      <c r="T42" s="272"/>
      <c r="U42" s="272"/>
      <c r="V42" s="272"/>
      <c r="W42" s="272"/>
      <c r="X42" s="272"/>
      <c r="Y42" s="272"/>
      <c r="Z42" s="267"/>
      <c r="AA42" s="291"/>
      <c r="AB42" s="291"/>
      <c r="AC42" s="291"/>
      <c r="AD42" s="204"/>
      <c r="AE42" s="205"/>
      <c r="AF42" s="206"/>
    </row>
    <row r="43" spans="1:32" ht="20.149999999999999" customHeight="1" x14ac:dyDescent="0.35">
      <c r="A43" s="266"/>
      <c r="B43" s="267"/>
      <c r="C43" s="268"/>
      <c r="D43" s="269"/>
      <c r="E43" s="270"/>
      <c r="F43" s="268"/>
      <c r="G43" s="269"/>
      <c r="H43" s="270"/>
      <c r="I43" s="271"/>
      <c r="J43" s="272"/>
      <c r="K43" s="272"/>
      <c r="L43" s="272"/>
      <c r="M43" s="272"/>
      <c r="N43" s="272"/>
      <c r="O43" s="272"/>
      <c r="P43" s="272"/>
      <c r="Q43" s="267"/>
      <c r="R43" s="271"/>
      <c r="S43" s="272"/>
      <c r="T43" s="272"/>
      <c r="U43" s="272"/>
      <c r="V43" s="272"/>
      <c r="W43" s="272"/>
      <c r="X43" s="272"/>
      <c r="Y43" s="272"/>
      <c r="Z43" s="267"/>
      <c r="AA43" s="291"/>
      <c r="AB43" s="291"/>
      <c r="AC43" s="291"/>
      <c r="AD43" s="204"/>
      <c r="AE43" s="205"/>
      <c r="AF43" s="206"/>
    </row>
    <row r="44" spans="1:32" ht="20.149999999999999" customHeight="1" x14ac:dyDescent="0.35">
      <c r="A44" s="266"/>
      <c r="B44" s="267"/>
      <c r="C44" s="268"/>
      <c r="D44" s="269"/>
      <c r="E44" s="270"/>
      <c r="F44" s="268"/>
      <c r="G44" s="269"/>
      <c r="H44" s="270"/>
      <c r="I44" s="271"/>
      <c r="J44" s="272"/>
      <c r="K44" s="272"/>
      <c r="L44" s="272"/>
      <c r="M44" s="272"/>
      <c r="N44" s="272"/>
      <c r="O44" s="272"/>
      <c r="P44" s="272"/>
      <c r="Q44" s="267"/>
      <c r="R44" s="271"/>
      <c r="S44" s="272"/>
      <c r="T44" s="272"/>
      <c r="U44" s="272"/>
      <c r="V44" s="272"/>
      <c r="W44" s="272"/>
      <c r="X44" s="272"/>
      <c r="Y44" s="272"/>
      <c r="Z44" s="267"/>
      <c r="AA44" s="291"/>
      <c r="AB44" s="291"/>
      <c r="AC44" s="291"/>
      <c r="AD44" s="204"/>
      <c r="AE44" s="205"/>
      <c r="AF44" s="206"/>
    </row>
    <row r="45" spans="1:32" ht="20.149999999999999" customHeight="1" x14ac:dyDescent="0.35">
      <c r="A45" s="266"/>
      <c r="B45" s="267"/>
      <c r="C45" s="268"/>
      <c r="D45" s="269"/>
      <c r="E45" s="270"/>
      <c r="F45" s="268"/>
      <c r="G45" s="269"/>
      <c r="H45" s="270"/>
      <c r="I45" s="271"/>
      <c r="J45" s="272"/>
      <c r="K45" s="272"/>
      <c r="L45" s="272"/>
      <c r="M45" s="272"/>
      <c r="N45" s="272"/>
      <c r="O45" s="272"/>
      <c r="P45" s="272"/>
      <c r="Q45" s="267"/>
      <c r="R45" s="271"/>
      <c r="S45" s="272"/>
      <c r="T45" s="272"/>
      <c r="U45" s="272"/>
      <c r="V45" s="272"/>
      <c r="W45" s="272"/>
      <c r="X45" s="272"/>
      <c r="Y45" s="272"/>
      <c r="Z45" s="267"/>
      <c r="AA45" s="291"/>
      <c r="AB45" s="291"/>
      <c r="AC45" s="291"/>
      <c r="AD45" s="204"/>
      <c r="AE45" s="205"/>
      <c r="AF45" s="206"/>
    </row>
    <row r="46" spans="1:32" ht="20.149999999999999" customHeight="1" x14ac:dyDescent="0.35">
      <c r="A46" s="266"/>
      <c r="B46" s="267"/>
      <c r="C46" s="268"/>
      <c r="D46" s="269"/>
      <c r="E46" s="270"/>
      <c r="F46" s="268"/>
      <c r="G46" s="269"/>
      <c r="H46" s="270"/>
      <c r="I46" s="271"/>
      <c r="J46" s="272"/>
      <c r="K46" s="272"/>
      <c r="L46" s="272"/>
      <c r="M46" s="272"/>
      <c r="N46" s="272"/>
      <c r="O46" s="272"/>
      <c r="P46" s="272"/>
      <c r="Q46" s="267"/>
      <c r="R46" s="271"/>
      <c r="S46" s="272"/>
      <c r="T46" s="272"/>
      <c r="U46" s="272"/>
      <c r="V46" s="272"/>
      <c r="W46" s="272"/>
      <c r="X46" s="272"/>
      <c r="Y46" s="272"/>
      <c r="Z46" s="267"/>
      <c r="AA46" s="291"/>
      <c r="AB46" s="291"/>
      <c r="AC46" s="291"/>
      <c r="AD46" s="204"/>
      <c r="AE46" s="205"/>
      <c r="AF46" s="206"/>
    </row>
    <row r="47" spans="1:32" ht="20.149999999999999" customHeight="1" x14ac:dyDescent="0.35">
      <c r="A47" s="266"/>
      <c r="B47" s="267"/>
      <c r="C47" s="268"/>
      <c r="D47" s="269"/>
      <c r="E47" s="270"/>
      <c r="F47" s="268"/>
      <c r="G47" s="269"/>
      <c r="H47" s="270"/>
      <c r="I47" s="271"/>
      <c r="J47" s="272"/>
      <c r="K47" s="272"/>
      <c r="L47" s="272"/>
      <c r="M47" s="272"/>
      <c r="N47" s="272"/>
      <c r="O47" s="272"/>
      <c r="P47" s="272"/>
      <c r="Q47" s="267"/>
      <c r="R47" s="271"/>
      <c r="S47" s="272"/>
      <c r="T47" s="272"/>
      <c r="U47" s="272"/>
      <c r="V47" s="272"/>
      <c r="W47" s="272"/>
      <c r="X47" s="272"/>
      <c r="Y47" s="272"/>
      <c r="Z47" s="267"/>
      <c r="AA47" s="291"/>
      <c r="AB47" s="291"/>
      <c r="AC47" s="291"/>
      <c r="AD47" s="204"/>
      <c r="AE47" s="205"/>
      <c r="AF47" s="206"/>
    </row>
    <row r="48" spans="1:32" ht="20.149999999999999" customHeight="1" x14ac:dyDescent="0.35">
      <c r="A48" s="266"/>
      <c r="B48" s="267"/>
      <c r="C48" s="268"/>
      <c r="D48" s="269"/>
      <c r="E48" s="270"/>
      <c r="F48" s="268"/>
      <c r="G48" s="269"/>
      <c r="H48" s="270"/>
      <c r="I48" s="271"/>
      <c r="J48" s="272"/>
      <c r="K48" s="272"/>
      <c r="L48" s="272"/>
      <c r="M48" s="272"/>
      <c r="N48" s="272"/>
      <c r="O48" s="272"/>
      <c r="P48" s="272"/>
      <c r="Q48" s="267"/>
      <c r="R48" s="271"/>
      <c r="S48" s="272"/>
      <c r="T48" s="272"/>
      <c r="U48" s="272"/>
      <c r="V48" s="272"/>
      <c r="W48" s="272"/>
      <c r="X48" s="272"/>
      <c r="Y48" s="272"/>
      <c r="Z48" s="267"/>
      <c r="AA48" s="291"/>
      <c r="AB48" s="291"/>
      <c r="AC48" s="291"/>
      <c r="AD48" s="204"/>
      <c r="AE48" s="205"/>
      <c r="AF48" s="206"/>
    </row>
    <row r="49" spans="1:32" ht="20.149999999999999" customHeight="1" x14ac:dyDescent="0.35">
      <c r="A49" s="266"/>
      <c r="B49" s="267"/>
      <c r="C49" s="268"/>
      <c r="D49" s="269"/>
      <c r="E49" s="270"/>
      <c r="F49" s="268"/>
      <c r="G49" s="269"/>
      <c r="H49" s="270"/>
      <c r="I49" s="271"/>
      <c r="J49" s="272"/>
      <c r="K49" s="272"/>
      <c r="L49" s="272"/>
      <c r="M49" s="272"/>
      <c r="N49" s="272"/>
      <c r="O49" s="272"/>
      <c r="P49" s="272"/>
      <c r="Q49" s="267"/>
      <c r="R49" s="271"/>
      <c r="S49" s="272"/>
      <c r="T49" s="272"/>
      <c r="U49" s="272"/>
      <c r="V49" s="272"/>
      <c r="W49" s="272"/>
      <c r="X49" s="272"/>
      <c r="Y49" s="272"/>
      <c r="Z49" s="267"/>
      <c r="AA49" s="291"/>
      <c r="AB49" s="291"/>
      <c r="AC49" s="291"/>
      <c r="AD49" s="204"/>
      <c r="AE49" s="205"/>
      <c r="AF49" s="206"/>
    </row>
  </sheetData>
  <sheetProtection algorithmName="SHA-512" hashValue="63zFQu4i+yH25h+Onli0cgOrXH4aD1EUi0+iy6uQ6Ouy5gNLIZPNUoN6xEzQHDPdiC6OHfA9/4rjbQZISZeWiA==" saltValue="kGq+/eB9FQsBIwPkzmnfOQ==" spinCount="100000" sheet="1" objects="1" scenarios="1"/>
  <mergeCells count="197">
    <mergeCell ref="AA18:AC18"/>
    <mergeCell ref="A19:B19"/>
    <mergeCell ref="C19:E19"/>
    <mergeCell ref="F19:H19"/>
    <mergeCell ref="I19:Q19"/>
    <mergeCell ref="R19:Z19"/>
    <mergeCell ref="AA19:AC19"/>
    <mergeCell ref="Q1:R1"/>
    <mergeCell ref="X6:AA6"/>
    <mergeCell ref="G9:AD10"/>
    <mergeCell ref="G12:AD13"/>
    <mergeCell ref="A18:B18"/>
    <mergeCell ref="C18:E18"/>
    <mergeCell ref="F18:H18"/>
    <mergeCell ref="I18:Z18"/>
    <mergeCell ref="A21:B21"/>
    <mergeCell ref="C21:E21"/>
    <mergeCell ref="F21:H21"/>
    <mergeCell ref="I21:Q21"/>
    <mergeCell ref="R21:Z21"/>
    <mergeCell ref="AA21:AC21"/>
    <mergeCell ref="A20:B20"/>
    <mergeCell ref="C20:E20"/>
    <mergeCell ref="F20:H20"/>
    <mergeCell ref="I20:Q20"/>
    <mergeCell ref="R20:Z20"/>
    <mergeCell ref="AA20:AC20"/>
    <mergeCell ref="A23:B23"/>
    <mergeCell ref="C23:E23"/>
    <mergeCell ref="F23:H23"/>
    <mergeCell ref="I23:Q23"/>
    <mergeCell ref="R23:Z23"/>
    <mergeCell ref="AA23:AC23"/>
    <mergeCell ref="A22:B22"/>
    <mergeCell ref="C22:E22"/>
    <mergeCell ref="F22:H22"/>
    <mergeCell ref="I22:Q22"/>
    <mergeCell ref="R22:Z22"/>
    <mergeCell ref="AA22:AC22"/>
    <mergeCell ref="A25:B25"/>
    <mergeCell ref="C25:E25"/>
    <mergeCell ref="F25:H25"/>
    <mergeCell ref="I25:Q25"/>
    <mergeCell ref="R25:Z25"/>
    <mergeCell ref="AA25:AC25"/>
    <mergeCell ref="A24:B24"/>
    <mergeCell ref="C24:E24"/>
    <mergeCell ref="F24:H24"/>
    <mergeCell ref="I24:Q24"/>
    <mergeCell ref="R24:Z24"/>
    <mergeCell ref="AA24:AC24"/>
    <mergeCell ref="A27:B27"/>
    <mergeCell ref="C27:E27"/>
    <mergeCell ref="F27:H27"/>
    <mergeCell ref="I27:Q27"/>
    <mergeCell ref="R27:Z27"/>
    <mergeCell ref="AA27:AC27"/>
    <mergeCell ref="A26:B26"/>
    <mergeCell ref="C26:E26"/>
    <mergeCell ref="F26:H26"/>
    <mergeCell ref="I26:Q26"/>
    <mergeCell ref="R26:Z26"/>
    <mergeCell ref="AA26:AC26"/>
    <mergeCell ref="A29:B29"/>
    <mergeCell ref="C29:E29"/>
    <mergeCell ref="F29:H29"/>
    <mergeCell ref="I29:Q29"/>
    <mergeCell ref="R29:Z29"/>
    <mergeCell ref="AA29:AC29"/>
    <mergeCell ref="A28:B28"/>
    <mergeCell ref="C28:E28"/>
    <mergeCell ref="F28:H28"/>
    <mergeCell ref="I28:Q28"/>
    <mergeCell ref="R28:Z28"/>
    <mergeCell ref="AA28:AC28"/>
    <mergeCell ref="A31:B31"/>
    <mergeCell ref="C31:E31"/>
    <mergeCell ref="F31:H31"/>
    <mergeCell ref="I31:Q31"/>
    <mergeCell ref="R31:Z31"/>
    <mergeCell ref="AA31:AC31"/>
    <mergeCell ref="A30:B30"/>
    <mergeCell ref="C30:E30"/>
    <mergeCell ref="F30:H30"/>
    <mergeCell ref="I30:Q30"/>
    <mergeCell ref="R30:Z30"/>
    <mergeCell ref="AA30:AC30"/>
    <mergeCell ref="A33:B33"/>
    <mergeCell ref="C33:E33"/>
    <mergeCell ref="F33:H33"/>
    <mergeCell ref="I33:Q33"/>
    <mergeCell ref="R33:Z33"/>
    <mergeCell ref="AA33:AC33"/>
    <mergeCell ref="A32:B32"/>
    <mergeCell ref="C32:E32"/>
    <mergeCell ref="F32:H32"/>
    <mergeCell ref="I32:Q32"/>
    <mergeCell ref="R32:Z32"/>
    <mergeCell ref="AA32:AC32"/>
    <mergeCell ref="A35:B35"/>
    <mergeCell ref="C35:E35"/>
    <mergeCell ref="F35:H35"/>
    <mergeCell ref="I35:Q35"/>
    <mergeCell ref="R35:Z35"/>
    <mergeCell ref="AA35:AC35"/>
    <mergeCell ref="A34:B34"/>
    <mergeCell ref="C34:E34"/>
    <mergeCell ref="F34:H34"/>
    <mergeCell ref="I34:Q34"/>
    <mergeCell ref="R34:Z34"/>
    <mergeCell ref="AA34:AC34"/>
    <mergeCell ref="A37:B37"/>
    <mergeCell ref="C37:E37"/>
    <mergeCell ref="F37:H37"/>
    <mergeCell ref="I37:Q37"/>
    <mergeCell ref="R37:Z37"/>
    <mergeCell ref="AA37:AC37"/>
    <mergeCell ref="A36:B36"/>
    <mergeCell ref="C36:E36"/>
    <mergeCell ref="F36:H36"/>
    <mergeCell ref="I36:Q36"/>
    <mergeCell ref="R36:Z36"/>
    <mergeCell ref="AA36:AC36"/>
    <mergeCell ref="A39:B39"/>
    <mergeCell ref="C39:E39"/>
    <mergeCell ref="F39:H39"/>
    <mergeCell ref="I39:Q39"/>
    <mergeCell ref="R39:Z39"/>
    <mergeCell ref="AA39:AC39"/>
    <mergeCell ref="A38:B38"/>
    <mergeCell ref="C38:E38"/>
    <mergeCell ref="F38:H38"/>
    <mergeCell ref="I38:Q38"/>
    <mergeCell ref="R38:Z38"/>
    <mergeCell ref="AA38:AC38"/>
    <mergeCell ref="A41:B41"/>
    <mergeCell ref="C41:E41"/>
    <mergeCell ref="F41:H41"/>
    <mergeCell ref="I41:Q41"/>
    <mergeCell ref="R41:Z41"/>
    <mergeCell ref="AA41:AC41"/>
    <mergeCell ref="A40:B40"/>
    <mergeCell ref="C40:E40"/>
    <mergeCell ref="F40:H40"/>
    <mergeCell ref="I40:Q40"/>
    <mergeCell ref="R40:Z40"/>
    <mergeCell ref="AA40:AC40"/>
    <mergeCell ref="R44:Z44"/>
    <mergeCell ref="AA44:AC44"/>
    <mergeCell ref="A43:B43"/>
    <mergeCell ref="C43:E43"/>
    <mergeCell ref="F43:H43"/>
    <mergeCell ref="I43:Q43"/>
    <mergeCell ref="R43:Z43"/>
    <mergeCell ref="AA43:AC43"/>
    <mergeCell ref="A42:B42"/>
    <mergeCell ref="C42:E42"/>
    <mergeCell ref="F42:H42"/>
    <mergeCell ref="I42:Q42"/>
    <mergeCell ref="R42:Z42"/>
    <mergeCell ref="AA42:AC42"/>
    <mergeCell ref="A49:B49"/>
    <mergeCell ref="C49:E49"/>
    <mergeCell ref="F49:H49"/>
    <mergeCell ref="I49:Q49"/>
    <mergeCell ref="R49:Z49"/>
    <mergeCell ref="AA49:AC49"/>
    <mergeCell ref="A48:B48"/>
    <mergeCell ref="C48:E48"/>
    <mergeCell ref="F48:H48"/>
    <mergeCell ref="I48:Q48"/>
    <mergeCell ref="R48:Z48"/>
    <mergeCell ref="AA48:AC48"/>
    <mergeCell ref="AE16:AE17"/>
    <mergeCell ref="AF16:AF17"/>
    <mergeCell ref="A47:B47"/>
    <mergeCell ref="C47:E47"/>
    <mergeCell ref="F47:H47"/>
    <mergeCell ref="I47:Q47"/>
    <mergeCell ref="R47:Z47"/>
    <mergeCell ref="AA47:AC47"/>
    <mergeCell ref="A46:B46"/>
    <mergeCell ref="C46:E46"/>
    <mergeCell ref="F46:H46"/>
    <mergeCell ref="I46:Q46"/>
    <mergeCell ref="R46:Z46"/>
    <mergeCell ref="AA46:AC46"/>
    <mergeCell ref="A45:B45"/>
    <mergeCell ref="C45:E45"/>
    <mergeCell ref="F45:H45"/>
    <mergeCell ref="I45:Q45"/>
    <mergeCell ref="R45:Z45"/>
    <mergeCell ref="AA45:AC45"/>
    <mergeCell ref="A44:B44"/>
    <mergeCell ref="C44:E44"/>
    <mergeCell ref="F44:H44"/>
    <mergeCell ref="I44:Q44"/>
  </mergeCells>
  <pageMargins left="0.7" right="0.7" top="0.78740157499999996" bottom="0.78740157499999996" header="0.3" footer="0.3"/>
  <pageSetup paperSize="9" scale="8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FF00"/>
  </sheetPr>
  <dimension ref="A1:AF49"/>
  <sheetViews>
    <sheetView zoomScaleNormal="100" workbookViewId="0">
      <selection activeCell="AF6" sqref="AF6"/>
    </sheetView>
  </sheetViews>
  <sheetFormatPr baseColWidth="10" defaultRowHeight="14.5" x14ac:dyDescent="0.35"/>
  <cols>
    <col min="1" max="29" width="2.7265625" style="69" customWidth="1"/>
    <col min="30" max="30" width="10.81640625" style="69" customWidth="1"/>
  </cols>
  <sheetData>
    <row r="1" spans="1:32" ht="18" x14ac:dyDescent="0.35">
      <c r="A1" s="1"/>
      <c r="B1" s="2"/>
      <c r="C1" s="2"/>
      <c r="D1" s="2"/>
      <c r="E1" s="2"/>
      <c r="F1" s="2"/>
      <c r="G1" s="2"/>
      <c r="H1" s="2"/>
      <c r="I1" s="2"/>
      <c r="J1" s="2"/>
      <c r="K1" s="2"/>
      <c r="L1" s="2"/>
      <c r="M1" s="2"/>
      <c r="N1" s="2"/>
      <c r="O1" s="2"/>
      <c r="P1" s="3" t="s">
        <v>178</v>
      </c>
      <c r="Q1" s="232"/>
      <c r="R1" s="232"/>
      <c r="S1" s="4"/>
      <c r="T1" s="4"/>
      <c r="U1" s="5" t="s">
        <v>0</v>
      </c>
      <c r="V1" s="4"/>
      <c r="W1" s="114" t="s">
        <v>111</v>
      </c>
      <c r="X1" s="7"/>
      <c r="Y1" s="7"/>
      <c r="Z1" s="2"/>
      <c r="AA1" s="2"/>
      <c r="AB1" s="8"/>
      <c r="AC1" s="8"/>
      <c r="AD1" s="8"/>
    </row>
    <row r="2" spans="1:32" x14ac:dyDescent="0.3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2" ht="15" thickBot="1" x14ac:dyDescent="0.4">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15" t="s">
        <v>141</v>
      </c>
    </row>
    <row r="4" spans="1:32" x14ac:dyDescent="0.35">
      <c r="A4" s="1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18.5" x14ac:dyDescent="0.45">
      <c r="A5" s="33"/>
      <c r="B5" s="19"/>
      <c r="C5" s="19"/>
      <c r="D5" s="19"/>
      <c r="E5" s="19"/>
      <c r="F5" s="19"/>
      <c r="G5" s="19"/>
      <c r="H5" s="19"/>
      <c r="I5" s="19"/>
      <c r="J5" s="19"/>
      <c r="K5" s="19"/>
      <c r="L5" s="19"/>
      <c r="M5" s="19"/>
      <c r="N5" s="19"/>
      <c r="O5" s="19"/>
      <c r="P5" s="19"/>
      <c r="Q5" s="19"/>
      <c r="R5" s="19"/>
      <c r="S5" s="19"/>
      <c r="T5" s="20"/>
      <c r="U5" s="20"/>
      <c r="V5" s="20"/>
      <c r="W5" s="116" t="s">
        <v>113</v>
      </c>
      <c r="X5" s="20"/>
      <c r="Y5" s="20"/>
      <c r="Z5" s="20"/>
      <c r="AA5" s="20"/>
      <c r="AB5" s="20"/>
      <c r="AC5" s="20"/>
      <c r="AD5" s="20"/>
      <c r="AF5" s="191" t="s">
        <v>194</v>
      </c>
    </row>
    <row r="6" spans="1:32" ht="18" x14ac:dyDescent="0.4">
      <c r="A6" s="33"/>
      <c r="B6" s="19"/>
      <c r="C6" s="19"/>
      <c r="D6" s="19"/>
      <c r="E6" s="19"/>
      <c r="F6" s="19"/>
      <c r="G6" s="19"/>
      <c r="H6" s="19"/>
      <c r="I6" s="19"/>
      <c r="J6" s="19"/>
      <c r="K6" s="19"/>
      <c r="L6" s="19"/>
      <c r="M6" s="19"/>
      <c r="N6" s="19"/>
      <c r="O6" s="19"/>
      <c r="P6" s="19"/>
      <c r="Q6" s="19"/>
      <c r="R6" s="19"/>
      <c r="S6" s="19"/>
      <c r="T6" s="20"/>
      <c r="U6" s="20"/>
      <c r="V6" s="20"/>
      <c r="W6" s="116" t="s">
        <v>114</v>
      </c>
      <c r="X6" s="279"/>
      <c r="Y6" s="279"/>
      <c r="Z6" s="279"/>
      <c r="AA6" s="279"/>
      <c r="AB6" s="20"/>
      <c r="AC6" s="20"/>
      <c r="AD6" s="20"/>
    </row>
    <row r="7" spans="1:32" ht="15" thickBot="1" x14ac:dyDescent="0.4">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2" x14ac:dyDescent="0.35">
      <c r="A8" s="117"/>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2" x14ac:dyDescent="0.35">
      <c r="A9" s="118" t="s">
        <v>115</v>
      </c>
      <c r="B9" s="44"/>
      <c r="C9" s="44"/>
      <c r="D9" s="44"/>
      <c r="E9" s="44"/>
      <c r="F9" s="44"/>
      <c r="G9" s="280" t="s">
        <v>43</v>
      </c>
      <c r="H9" s="280"/>
      <c r="I9" s="280"/>
      <c r="J9" s="280"/>
      <c r="K9" s="280"/>
      <c r="L9" s="280"/>
      <c r="M9" s="280"/>
      <c r="N9" s="280"/>
      <c r="O9" s="280"/>
      <c r="P9" s="280"/>
      <c r="Q9" s="280"/>
      <c r="R9" s="280"/>
      <c r="S9" s="280"/>
      <c r="T9" s="280"/>
      <c r="U9" s="280"/>
      <c r="V9" s="280"/>
      <c r="W9" s="280"/>
      <c r="X9" s="280"/>
      <c r="Y9" s="280"/>
      <c r="Z9" s="280"/>
      <c r="AA9" s="280"/>
      <c r="AB9" s="280"/>
      <c r="AC9" s="280"/>
      <c r="AD9" s="280"/>
    </row>
    <row r="10" spans="1:32" x14ac:dyDescent="0.35">
      <c r="A10" s="118" t="s">
        <v>116</v>
      </c>
      <c r="B10" s="44"/>
      <c r="C10" s="44"/>
      <c r="D10" s="44"/>
      <c r="E10" s="44"/>
      <c r="F10" s="44"/>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row>
    <row r="11" spans="1:32" x14ac:dyDescent="0.35">
      <c r="A11" s="118"/>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2" x14ac:dyDescent="0.35">
      <c r="A12" s="118" t="s">
        <v>117</v>
      </c>
      <c r="B12" s="44"/>
      <c r="C12" s="44"/>
      <c r="D12" s="44"/>
      <c r="E12" s="44"/>
      <c r="F12" s="44"/>
      <c r="G12" s="282" t="str">
        <f>'Berechnungstabelle -ausfüllen'!A2</f>
        <v xml:space="preserve">21-XXXX-XXX </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row>
    <row r="13" spans="1:32" x14ac:dyDescent="0.35">
      <c r="A13" s="118" t="s">
        <v>118</v>
      </c>
      <c r="B13" s="44"/>
      <c r="C13" s="44"/>
      <c r="D13" s="44"/>
      <c r="E13" s="44"/>
      <c r="F13" s="44"/>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row>
    <row r="14" spans="1:32" ht="15" thickBot="1" x14ac:dyDescent="0.4">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2" x14ac:dyDescent="0.35">
      <c r="A15" s="119" t="s">
        <v>119</v>
      </c>
      <c r="B15" s="120"/>
      <c r="C15" s="121" t="s">
        <v>119</v>
      </c>
      <c r="D15" s="120"/>
      <c r="E15" s="120"/>
      <c r="F15" s="121" t="s">
        <v>120</v>
      </c>
      <c r="G15" s="120"/>
      <c r="H15" s="120"/>
      <c r="I15" s="121" t="s">
        <v>121</v>
      </c>
      <c r="J15" s="120"/>
      <c r="K15" s="120"/>
      <c r="L15" s="120"/>
      <c r="M15" s="120"/>
      <c r="N15" s="120"/>
      <c r="O15" s="120"/>
      <c r="P15" s="120"/>
      <c r="Q15" s="120"/>
      <c r="R15" s="121" t="s">
        <v>122</v>
      </c>
      <c r="S15" s="120"/>
      <c r="T15" s="120"/>
      <c r="U15" s="120"/>
      <c r="V15" s="120"/>
      <c r="W15" s="120"/>
      <c r="X15" s="120"/>
      <c r="Y15" s="120"/>
      <c r="Z15" s="120"/>
      <c r="AA15" s="121" t="s">
        <v>123</v>
      </c>
      <c r="AB15" s="120"/>
      <c r="AC15" s="120"/>
      <c r="AD15" s="201" t="s">
        <v>183</v>
      </c>
      <c r="AE15" s="195" t="s">
        <v>182</v>
      </c>
      <c r="AF15" s="121"/>
    </row>
    <row r="16" spans="1:32" x14ac:dyDescent="0.35">
      <c r="A16" s="40" t="s">
        <v>124</v>
      </c>
      <c r="B16" s="35"/>
      <c r="C16" s="122" t="s">
        <v>125</v>
      </c>
      <c r="D16" s="35"/>
      <c r="E16" s="35"/>
      <c r="F16" s="122" t="s">
        <v>126</v>
      </c>
      <c r="G16" s="35"/>
      <c r="H16" s="35"/>
      <c r="I16" s="122"/>
      <c r="J16" s="35"/>
      <c r="K16" s="35"/>
      <c r="L16" s="35"/>
      <c r="M16" s="35"/>
      <c r="N16" s="35"/>
      <c r="O16" s="35"/>
      <c r="P16" s="35"/>
      <c r="Q16" s="35"/>
      <c r="R16" s="122" t="s">
        <v>127</v>
      </c>
      <c r="S16" s="35"/>
      <c r="T16" s="35"/>
      <c r="U16" s="35"/>
      <c r="V16" s="35"/>
      <c r="W16" s="35"/>
      <c r="X16" s="35"/>
      <c r="Y16" s="35"/>
      <c r="Z16" s="35"/>
      <c r="AA16" s="122" t="s">
        <v>128</v>
      </c>
      <c r="AB16" s="35"/>
      <c r="AC16" s="35"/>
      <c r="AD16" s="202" t="s">
        <v>129</v>
      </c>
      <c r="AE16" s="262" t="s">
        <v>184</v>
      </c>
      <c r="AF16" s="264" t="s">
        <v>185</v>
      </c>
    </row>
    <row r="17" spans="1:32" x14ac:dyDescent="0.35">
      <c r="A17" s="123"/>
      <c r="B17" s="124"/>
      <c r="C17" s="125"/>
      <c r="D17" s="124"/>
      <c r="E17" s="124"/>
      <c r="F17" s="125" t="s">
        <v>130</v>
      </c>
      <c r="G17" s="124"/>
      <c r="H17" s="124"/>
      <c r="I17" s="125"/>
      <c r="J17" s="124"/>
      <c r="K17" s="124"/>
      <c r="L17" s="124"/>
      <c r="M17" s="124"/>
      <c r="N17" s="124"/>
      <c r="O17" s="124"/>
      <c r="P17" s="124"/>
      <c r="Q17" s="124"/>
      <c r="R17" s="125"/>
      <c r="S17" s="124"/>
      <c r="T17" s="124"/>
      <c r="U17" s="124"/>
      <c r="V17" s="124"/>
      <c r="W17" s="124"/>
      <c r="X17" s="124"/>
      <c r="Y17" s="124"/>
      <c r="Z17" s="124"/>
      <c r="AA17" s="125" t="s">
        <v>131</v>
      </c>
      <c r="AB17" s="124"/>
      <c r="AC17" s="124"/>
      <c r="AD17" s="202"/>
      <c r="AE17" s="263"/>
      <c r="AF17" s="265"/>
    </row>
    <row r="18" spans="1:32" x14ac:dyDescent="0.35">
      <c r="A18" s="284">
        <v>0</v>
      </c>
      <c r="B18" s="285"/>
      <c r="C18" s="286"/>
      <c r="D18" s="287"/>
      <c r="E18" s="288"/>
      <c r="F18" s="286"/>
      <c r="G18" s="287"/>
      <c r="H18" s="288"/>
      <c r="I18" s="289" t="s">
        <v>135</v>
      </c>
      <c r="J18" s="290"/>
      <c r="K18" s="290"/>
      <c r="L18" s="290"/>
      <c r="M18" s="290"/>
      <c r="N18" s="290"/>
      <c r="O18" s="290"/>
      <c r="P18" s="290"/>
      <c r="Q18" s="290"/>
      <c r="R18" s="292"/>
      <c r="S18" s="292"/>
      <c r="T18" s="292"/>
      <c r="U18" s="292"/>
      <c r="V18" s="292"/>
      <c r="W18" s="292"/>
      <c r="X18" s="292"/>
      <c r="Y18" s="292"/>
      <c r="Z18" s="293"/>
      <c r="AA18" s="299" t="s">
        <v>136</v>
      </c>
      <c r="AB18" s="299"/>
      <c r="AC18" s="299"/>
      <c r="AD18" s="130">
        <f>SUM(AD19:AD49)</f>
        <v>0</v>
      </c>
      <c r="AE18" s="196">
        <f>SUM(AE19:AE49)</f>
        <v>0</v>
      </c>
      <c r="AF18" s="130"/>
    </row>
    <row r="19" spans="1:32" ht="20.149999999999999" customHeight="1" x14ac:dyDescent="0.35">
      <c r="A19" s="266"/>
      <c r="B19" s="267"/>
      <c r="C19" s="268"/>
      <c r="D19" s="269"/>
      <c r="E19" s="270"/>
      <c r="F19" s="268"/>
      <c r="G19" s="269"/>
      <c r="H19" s="270"/>
      <c r="I19" s="271"/>
      <c r="J19" s="272"/>
      <c r="K19" s="272"/>
      <c r="L19" s="272"/>
      <c r="M19" s="272"/>
      <c r="N19" s="272"/>
      <c r="O19" s="272"/>
      <c r="P19" s="272"/>
      <c r="Q19" s="267"/>
      <c r="R19" s="271"/>
      <c r="S19" s="272"/>
      <c r="T19" s="272"/>
      <c r="U19" s="272"/>
      <c r="V19" s="272"/>
      <c r="W19" s="272"/>
      <c r="X19" s="272"/>
      <c r="Y19" s="272"/>
      <c r="Z19" s="267"/>
      <c r="AA19" s="295"/>
      <c r="AB19" s="295"/>
      <c r="AC19" s="295"/>
      <c r="AD19" s="204"/>
      <c r="AE19" s="205"/>
      <c r="AF19" s="206"/>
    </row>
    <row r="20" spans="1:32" ht="20.149999999999999" customHeight="1" x14ac:dyDescent="0.35">
      <c r="A20" s="266"/>
      <c r="B20" s="267"/>
      <c r="C20" s="268"/>
      <c r="D20" s="269"/>
      <c r="E20" s="270"/>
      <c r="F20" s="268"/>
      <c r="G20" s="269"/>
      <c r="H20" s="270"/>
      <c r="I20" s="271"/>
      <c r="J20" s="272"/>
      <c r="K20" s="272"/>
      <c r="L20" s="272"/>
      <c r="M20" s="272"/>
      <c r="N20" s="272"/>
      <c r="O20" s="272"/>
      <c r="P20" s="272"/>
      <c r="Q20" s="267"/>
      <c r="R20" s="271"/>
      <c r="S20" s="272"/>
      <c r="T20" s="272"/>
      <c r="U20" s="272"/>
      <c r="V20" s="272"/>
      <c r="W20" s="272"/>
      <c r="X20" s="272"/>
      <c r="Y20" s="272"/>
      <c r="Z20" s="267"/>
      <c r="AA20" s="295"/>
      <c r="AB20" s="295"/>
      <c r="AC20" s="295"/>
      <c r="AD20" s="204"/>
      <c r="AE20" s="205"/>
      <c r="AF20" s="206"/>
    </row>
    <row r="21" spans="1:32" ht="20.149999999999999" customHeight="1" x14ac:dyDescent="0.35">
      <c r="A21" s="266"/>
      <c r="B21" s="267"/>
      <c r="C21" s="268"/>
      <c r="D21" s="269"/>
      <c r="E21" s="270"/>
      <c r="F21" s="268"/>
      <c r="G21" s="269"/>
      <c r="H21" s="270"/>
      <c r="I21" s="271"/>
      <c r="J21" s="272"/>
      <c r="K21" s="272"/>
      <c r="L21" s="272"/>
      <c r="M21" s="272"/>
      <c r="N21" s="272"/>
      <c r="O21" s="272"/>
      <c r="P21" s="272"/>
      <c r="Q21" s="267"/>
      <c r="R21" s="271"/>
      <c r="S21" s="272"/>
      <c r="T21" s="272"/>
      <c r="U21" s="272"/>
      <c r="V21" s="272"/>
      <c r="W21" s="272"/>
      <c r="X21" s="272"/>
      <c r="Y21" s="272"/>
      <c r="Z21" s="267"/>
      <c r="AA21" s="295"/>
      <c r="AB21" s="295"/>
      <c r="AC21" s="295"/>
      <c r="AD21" s="204"/>
      <c r="AE21" s="205"/>
      <c r="AF21" s="206"/>
    </row>
    <row r="22" spans="1:32" ht="20.149999999999999" customHeight="1" x14ac:dyDescent="0.35">
      <c r="A22" s="266"/>
      <c r="B22" s="267"/>
      <c r="C22" s="268"/>
      <c r="D22" s="269"/>
      <c r="E22" s="270"/>
      <c r="F22" s="268"/>
      <c r="G22" s="269"/>
      <c r="H22" s="270"/>
      <c r="I22" s="271"/>
      <c r="J22" s="272"/>
      <c r="K22" s="272"/>
      <c r="L22" s="272"/>
      <c r="M22" s="272"/>
      <c r="N22" s="272"/>
      <c r="O22" s="272"/>
      <c r="P22" s="272"/>
      <c r="Q22" s="267"/>
      <c r="R22" s="271"/>
      <c r="S22" s="272"/>
      <c r="T22" s="272"/>
      <c r="U22" s="272"/>
      <c r="V22" s="272"/>
      <c r="W22" s="272"/>
      <c r="X22" s="272"/>
      <c r="Y22" s="272"/>
      <c r="Z22" s="267"/>
      <c r="AA22" s="295"/>
      <c r="AB22" s="295"/>
      <c r="AC22" s="295"/>
      <c r="AD22" s="204"/>
      <c r="AE22" s="205"/>
      <c r="AF22" s="206"/>
    </row>
    <row r="23" spans="1:32" ht="20.149999999999999" customHeight="1" x14ac:dyDescent="0.35">
      <c r="A23" s="266"/>
      <c r="B23" s="267"/>
      <c r="C23" s="268"/>
      <c r="D23" s="269"/>
      <c r="E23" s="270"/>
      <c r="F23" s="268"/>
      <c r="G23" s="269"/>
      <c r="H23" s="270"/>
      <c r="I23" s="271"/>
      <c r="J23" s="272"/>
      <c r="K23" s="272"/>
      <c r="L23" s="272"/>
      <c r="M23" s="272"/>
      <c r="N23" s="272"/>
      <c r="O23" s="272"/>
      <c r="P23" s="272"/>
      <c r="Q23" s="267"/>
      <c r="R23" s="271"/>
      <c r="S23" s="272"/>
      <c r="T23" s="272"/>
      <c r="U23" s="272"/>
      <c r="V23" s="272"/>
      <c r="W23" s="272"/>
      <c r="X23" s="272"/>
      <c r="Y23" s="272"/>
      <c r="Z23" s="267"/>
      <c r="AA23" s="295"/>
      <c r="AB23" s="295"/>
      <c r="AC23" s="295"/>
      <c r="AD23" s="204"/>
      <c r="AE23" s="205"/>
      <c r="AF23" s="206"/>
    </row>
    <row r="24" spans="1:32" ht="20.149999999999999" customHeight="1" x14ac:dyDescent="0.35">
      <c r="A24" s="266"/>
      <c r="B24" s="267"/>
      <c r="C24" s="296"/>
      <c r="D24" s="297"/>
      <c r="E24" s="298"/>
      <c r="F24" s="268"/>
      <c r="G24" s="269"/>
      <c r="H24" s="270"/>
      <c r="I24" s="271"/>
      <c r="J24" s="272"/>
      <c r="K24" s="272"/>
      <c r="L24" s="272"/>
      <c r="M24" s="272"/>
      <c r="N24" s="272"/>
      <c r="O24" s="272"/>
      <c r="P24" s="272"/>
      <c r="Q24" s="267"/>
      <c r="R24" s="271"/>
      <c r="S24" s="272"/>
      <c r="T24" s="272"/>
      <c r="U24" s="272"/>
      <c r="V24" s="272"/>
      <c r="W24" s="272"/>
      <c r="X24" s="272"/>
      <c r="Y24" s="272"/>
      <c r="Z24" s="267"/>
      <c r="AA24" s="295"/>
      <c r="AB24" s="295"/>
      <c r="AC24" s="295"/>
      <c r="AD24" s="204"/>
      <c r="AE24" s="205"/>
      <c r="AF24" s="206"/>
    </row>
    <row r="25" spans="1:32" ht="20.149999999999999" customHeight="1" x14ac:dyDescent="0.35">
      <c r="A25" s="266"/>
      <c r="B25" s="267"/>
      <c r="C25" s="296"/>
      <c r="D25" s="297"/>
      <c r="E25" s="298"/>
      <c r="F25" s="268"/>
      <c r="G25" s="269"/>
      <c r="H25" s="270"/>
      <c r="I25" s="271"/>
      <c r="J25" s="272"/>
      <c r="K25" s="272"/>
      <c r="L25" s="272"/>
      <c r="M25" s="272"/>
      <c r="N25" s="272"/>
      <c r="O25" s="272"/>
      <c r="P25" s="272"/>
      <c r="Q25" s="267"/>
      <c r="R25" s="271"/>
      <c r="S25" s="272"/>
      <c r="T25" s="272"/>
      <c r="U25" s="272"/>
      <c r="V25" s="272"/>
      <c r="W25" s="272"/>
      <c r="X25" s="272"/>
      <c r="Y25" s="272"/>
      <c r="Z25" s="267"/>
      <c r="AA25" s="295"/>
      <c r="AB25" s="295"/>
      <c r="AC25" s="295"/>
      <c r="AD25" s="204"/>
      <c r="AE25" s="205"/>
      <c r="AF25" s="206"/>
    </row>
    <row r="26" spans="1:32" ht="20.149999999999999" customHeight="1" x14ac:dyDescent="0.35">
      <c r="A26" s="266"/>
      <c r="B26" s="267"/>
      <c r="C26" s="268"/>
      <c r="D26" s="269"/>
      <c r="E26" s="270"/>
      <c r="F26" s="268"/>
      <c r="G26" s="269"/>
      <c r="H26" s="270"/>
      <c r="I26" s="271"/>
      <c r="J26" s="272"/>
      <c r="K26" s="272"/>
      <c r="L26" s="272"/>
      <c r="M26" s="272"/>
      <c r="N26" s="272"/>
      <c r="O26" s="272"/>
      <c r="P26" s="272"/>
      <c r="Q26" s="267"/>
      <c r="R26" s="271"/>
      <c r="S26" s="272"/>
      <c r="T26" s="272"/>
      <c r="U26" s="272"/>
      <c r="V26" s="272"/>
      <c r="W26" s="272"/>
      <c r="X26" s="272"/>
      <c r="Y26" s="272"/>
      <c r="Z26" s="267"/>
      <c r="AA26" s="295"/>
      <c r="AB26" s="295"/>
      <c r="AC26" s="295"/>
      <c r="AD26" s="204"/>
      <c r="AE26" s="205"/>
      <c r="AF26" s="206"/>
    </row>
    <row r="27" spans="1:32" ht="20.149999999999999" customHeight="1" x14ac:dyDescent="0.35">
      <c r="A27" s="266"/>
      <c r="B27" s="267"/>
      <c r="C27" s="268"/>
      <c r="D27" s="269"/>
      <c r="E27" s="270"/>
      <c r="F27" s="268"/>
      <c r="G27" s="269"/>
      <c r="H27" s="270"/>
      <c r="I27" s="271"/>
      <c r="J27" s="272"/>
      <c r="K27" s="272"/>
      <c r="L27" s="272"/>
      <c r="M27" s="272"/>
      <c r="N27" s="272"/>
      <c r="O27" s="272"/>
      <c r="P27" s="272"/>
      <c r="Q27" s="267"/>
      <c r="R27" s="271"/>
      <c r="S27" s="272"/>
      <c r="T27" s="272"/>
      <c r="U27" s="272"/>
      <c r="V27" s="272"/>
      <c r="W27" s="272"/>
      <c r="X27" s="272"/>
      <c r="Y27" s="272"/>
      <c r="Z27" s="267"/>
      <c r="AA27" s="295"/>
      <c r="AB27" s="295"/>
      <c r="AC27" s="295"/>
      <c r="AD27" s="204"/>
      <c r="AE27" s="205"/>
      <c r="AF27" s="206"/>
    </row>
    <row r="28" spans="1:32" ht="20.149999999999999" customHeight="1" x14ac:dyDescent="0.35">
      <c r="A28" s="266"/>
      <c r="B28" s="267"/>
      <c r="C28" s="268"/>
      <c r="D28" s="269"/>
      <c r="E28" s="270"/>
      <c r="F28" s="268"/>
      <c r="G28" s="269"/>
      <c r="H28" s="270"/>
      <c r="I28" s="271"/>
      <c r="J28" s="272"/>
      <c r="K28" s="272"/>
      <c r="L28" s="272"/>
      <c r="M28" s="272"/>
      <c r="N28" s="272"/>
      <c r="O28" s="272"/>
      <c r="P28" s="272"/>
      <c r="Q28" s="267"/>
      <c r="R28" s="271"/>
      <c r="S28" s="272"/>
      <c r="T28" s="272"/>
      <c r="U28" s="272"/>
      <c r="V28" s="272"/>
      <c r="W28" s="272"/>
      <c r="X28" s="272"/>
      <c r="Y28" s="272"/>
      <c r="Z28" s="267"/>
      <c r="AA28" s="295"/>
      <c r="AB28" s="295"/>
      <c r="AC28" s="295"/>
      <c r="AD28" s="204"/>
      <c r="AE28" s="205"/>
      <c r="AF28" s="206"/>
    </row>
    <row r="29" spans="1:32" ht="20.149999999999999" customHeight="1" x14ac:dyDescent="0.35">
      <c r="A29" s="266"/>
      <c r="B29" s="267"/>
      <c r="C29" s="268"/>
      <c r="D29" s="269"/>
      <c r="E29" s="270"/>
      <c r="F29" s="268"/>
      <c r="G29" s="269"/>
      <c r="H29" s="270"/>
      <c r="I29" s="271"/>
      <c r="J29" s="272"/>
      <c r="K29" s="272"/>
      <c r="L29" s="272"/>
      <c r="M29" s="272"/>
      <c r="N29" s="272"/>
      <c r="O29" s="272"/>
      <c r="P29" s="272"/>
      <c r="Q29" s="267"/>
      <c r="R29" s="271"/>
      <c r="S29" s="272"/>
      <c r="T29" s="272"/>
      <c r="U29" s="272"/>
      <c r="V29" s="272"/>
      <c r="W29" s="272"/>
      <c r="X29" s="272"/>
      <c r="Y29" s="272"/>
      <c r="Z29" s="267"/>
      <c r="AA29" s="295"/>
      <c r="AB29" s="295"/>
      <c r="AC29" s="295"/>
      <c r="AD29" s="204"/>
      <c r="AE29" s="205"/>
      <c r="AF29" s="206"/>
    </row>
    <row r="30" spans="1:32" ht="20.149999999999999" customHeight="1" x14ac:dyDescent="0.35">
      <c r="A30" s="266"/>
      <c r="B30" s="267"/>
      <c r="C30" s="268"/>
      <c r="D30" s="269"/>
      <c r="E30" s="270"/>
      <c r="F30" s="268"/>
      <c r="G30" s="269"/>
      <c r="H30" s="270"/>
      <c r="I30" s="271"/>
      <c r="J30" s="272"/>
      <c r="K30" s="272"/>
      <c r="L30" s="272"/>
      <c r="M30" s="272"/>
      <c r="N30" s="272"/>
      <c r="O30" s="272"/>
      <c r="P30" s="272"/>
      <c r="Q30" s="267"/>
      <c r="R30" s="271"/>
      <c r="S30" s="272"/>
      <c r="T30" s="272"/>
      <c r="U30" s="272"/>
      <c r="V30" s="272"/>
      <c r="W30" s="272"/>
      <c r="X30" s="272"/>
      <c r="Y30" s="272"/>
      <c r="Z30" s="267"/>
      <c r="AA30" s="295"/>
      <c r="AB30" s="295"/>
      <c r="AC30" s="295"/>
      <c r="AD30" s="204"/>
      <c r="AE30" s="205"/>
      <c r="AF30" s="206"/>
    </row>
    <row r="31" spans="1:32" ht="20.149999999999999" customHeight="1" x14ac:dyDescent="0.35">
      <c r="A31" s="266"/>
      <c r="B31" s="267"/>
      <c r="C31" s="268"/>
      <c r="D31" s="269"/>
      <c r="E31" s="270"/>
      <c r="F31" s="268"/>
      <c r="G31" s="269"/>
      <c r="H31" s="270"/>
      <c r="I31" s="271"/>
      <c r="J31" s="272"/>
      <c r="K31" s="272"/>
      <c r="L31" s="272"/>
      <c r="M31" s="272"/>
      <c r="N31" s="272"/>
      <c r="O31" s="272"/>
      <c r="P31" s="272"/>
      <c r="Q31" s="267"/>
      <c r="R31" s="271"/>
      <c r="S31" s="272"/>
      <c r="T31" s="272"/>
      <c r="U31" s="272"/>
      <c r="V31" s="272"/>
      <c r="W31" s="272"/>
      <c r="X31" s="272"/>
      <c r="Y31" s="272"/>
      <c r="Z31" s="267"/>
      <c r="AA31" s="295"/>
      <c r="AB31" s="295"/>
      <c r="AC31" s="295"/>
      <c r="AD31" s="204"/>
      <c r="AE31" s="205"/>
      <c r="AF31" s="206"/>
    </row>
    <row r="32" spans="1:32" ht="20.149999999999999" customHeight="1" x14ac:dyDescent="0.35">
      <c r="A32" s="266"/>
      <c r="B32" s="267"/>
      <c r="C32" s="268"/>
      <c r="D32" s="269"/>
      <c r="E32" s="270"/>
      <c r="F32" s="268"/>
      <c r="G32" s="269"/>
      <c r="H32" s="270"/>
      <c r="I32" s="271"/>
      <c r="J32" s="272"/>
      <c r="K32" s="272"/>
      <c r="L32" s="272"/>
      <c r="M32" s="272"/>
      <c r="N32" s="272"/>
      <c r="O32" s="272"/>
      <c r="P32" s="272"/>
      <c r="Q32" s="267"/>
      <c r="R32" s="271"/>
      <c r="S32" s="272"/>
      <c r="T32" s="272"/>
      <c r="U32" s="272"/>
      <c r="V32" s="272"/>
      <c r="W32" s="272"/>
      <c r="X32" s="272"/>
      <c r="Y32" s="272"/>
      <c r="Z32" s="267"/>
      <c r="AA32" s="295"/>
      <c r="AB32" s="295"/>
      <c r="AC32" s="295"/>
      <c r="AD32" s="204"/>
      <c r="AE32" s="205"/>
      <c r="AF32" s="206"/>
    </row>
    <row r="33" spans="1:32" ht="20.149999999999999" customHeight="1" x14ac:dyDescent="0.35">
      <c r="A33" s="266"/>
      <c r="B33" s="267"/>
      <c r="C33" s="268"/>
      <c r="D33" s="269"/>
      <c r="E33" s="270"/>
      <c r="F33" s="268"/>
      <c r="G33" s="269"/>
      <c r="H33" s="270"/>
      <c r="I33" s="271"/>
      <c r="J33" s="272"/>
      <c r="K33" s="272"/>
      <c r="L33" s="272"/>
      <c r="M33" s="272"/>
      <c r="N33" s="272"/>
      <c r="O33" s="272"/>
      <c r="P33" s="272"/>
      <c r="Q33" s="267"/>
      <c r="R33" s="271"/>
      <c r="S33" s="272"/>
      <c r="T33" s="272"/>
      <c r="U33" s="272"/>
      <c r="V33" s="272"/>
      <c r="W33" s="272"/>
      <c r="X33" s="272"/>
      <c r="Y33" s="272"/>
      <c r="Z33" s="267"/>
      <c r="AA33" s="295"/>
      <c r="AB33" s="295"/>
      <c r="AC33" s="295"/>
      <c r="AD33" s="204"/>
      <c r="AE33" s="205"/>
      <c r="AF33" s="206"/>
    </row>
    <row r="34" spans="1:32" ht="20.149999999999999" customHeight="1" x14ac:dyDescent="0.35">
      <c r="A34" s="266"/>
      <c r="B34" s="267"/>
      <c r="C34" s="268"/>
      <c r="D34" s="269"/>
      <c r="E34" s="270"/>
      <c r="F34" s="268"/>
      <c r="G34" s="269"/>
      <c r="H34" s="270"/>
      <c r="I34" s="271"/>
      <c r="J34" s="272"/>
      <c r="K34" s="272"/>
      <c r="L34" s="272"/>
      <c r="M34" s="272"/>
      <c r="N34" s="272"/>
      <c r="O34" s="272"/>
      <c r="P34" s="272"/>
      <c r="Q34" s="267"/>
      <c r="R34" s="271"/>
      <c r="S34" s="272"/>
      <c r="T34" s="272"/>
      <c r="U34" s="272"/>
      <c r="V34" s="272"/>
      <c r="W34" s="272"/>
      <c r="X34" s="272"/>
      <c r="Y34" s="272"/>
      <c r="Z34" s="267"/>
      <c r="AA34" s="295"/>
      <c r="AB34" s="295"/>
      <c r="AC34" s="295"/>
      <c r="AD34" s="204"/>
      <c r="AE34" s="205"/>
      <c r="AF34" s="206"/>
    </row>
    <row r="35" spans="1:32" ht="20.149999999999999" customHeight="1" x14ac:dyDescent="0.35">
      <c r="A35" s="266"/>
      <c r="B35" s="267"/>
      <c r="C35" s="268"/>
      <c r="D35" s="269"/>
      <c r="E35" s="270"/>
      <c r="F35" s="268"/>
      <c r="G35" s="269"/>
      <c r="H35" s="270"/>
      <c r="I35" s="271"/>
      <c r="J35" s="272"/>
      <c r="K35" s="272"/>
      <c r="L35" s="272"/>
      <c r="M35" s="272"/>
      <c r="N35" s="272"/>
      <c r="O35" s="272"/>
      <c r="P35" s="272"/>
      <c r="Q35" s="267"/>
      <c r="R35" s="271"/>
      <c r="S35" s="272"/>
      <c r="T35" s="272"/>
      <c r="U35" s="272"/>
      <c r="V35" s="272"/>
      <c r="W35" s="272"/>
      <c r="X35" s="272"/>
      <c r="Y35" s="272"/>
      <c r="Z35" s="267"/>
      <c r="AA35" s="295"/>
      <c r="AB35" s="295"/>
      <c r="AC35" s="295"/>
      <c r="AD35" s="204"/>
      <c r="AE35" s="205"/>
      <c r="AF35" s="206"/>
    </row>
    <row r="36" spans="1:32" ht="20.149999999999999" customHeight="1" x14ac:dyDescent="0.35">
      <c r="A36" s="266"/>
      <c r="B36" s="267"/>
      <c r="C36" s="268"/>
      <c r="D36" s="269"/>
      <c r="E36" s="270"/>
      <c r="F36" s="268"/>
      <c r="G36" s="269"/>
      <c r="H36" s="270"/>
      <c r="I36" s="271"/>
      <c r="J36" s="272"/>
      <c r="K36" s="272"/>
      <c r="L36" s="272"/>
      <c r="M36" s="272"/>
      <c r="N36" s="272"/>
      <c r="O36" s="272"/>
      <c r="P36" s="272"/>
      <c r="Q36" s="267"/>
      <c r="R36" s="271"/>
      <c r="S36" s="272"/>
      <c r="T36" s="272"/>
      <c r="U36" s="272"/>
      <c r="V36" s="272"/>
      <c r="W36" s="272"/>
      <c r="X36" s="272"/>
      <c r="Y36" s="272"/>
      <c r="Z36" s="267"/>
      <c r="AA36" s="295"/>
      <c r="AB36" s="295"/>
      <c r="AC36" s="295"/>
      <c r="AD36" s="204"/>
      <c r="AE36" s="205"/>
      <c r="AF36" s="206"/>
    </row>
    <row r="37" spans="1:32" ht="20.149999999999999" customHeight="1" x14ac:dyDescent="0.35">
      <c r="A37" s="266"/>
      <c r="B37" s="267"/>
      <c r="C37" s="268"/>
      <c r="D37" s="269"/>
      <c r="E37" s="270"/>
      <c r="F37" s="268"/>
      <c r="G37" s="269"/>
      <c r="H37" s="270"/>
      <c r="I37" s="271"/>
      <c r="J37" s="272"/>
      <c r="K37" s="272"/>
      <c r="L37" s="272"/>
      <c r="M37" s="272"/>
      <c r="N37" s="272"/>
      <c r="O37" s="272"/>
      <c r="P37" s="272"/>
      <c r="Q37" s="267"/>
      <c r="R37" s="271"/>
      <c r="S37" s="272"/>
      <c r="T37" s="272"/>
      <c r="U37" s="272"/>
      <c r="V37" s="272"/>
      <c r="W37" s="272"/>
      <c r="X37" s="272"/>
      <c r="Y37" s="272"/>
      <c r="Z37" s="267"/>
      <c r="AA37" s="295"/>
      <c r="AB37" s="295"/>
      <c r="AC37" s="295"/>
      <c r="AD37" s="204"/>
      <c r="AE37" s="205"/>
      <c r="AF37" s="206"/>
    </row>
    <row r="38" spans="1:32" ht="20.149999999999999" customHeight="1" x14ac:dyDescent="0.35">
      <c r="A38" s="266"/>
      <c r="B38" s="267"/>
      <c r="C38" s="268"/>
      <c r="D38" s="269"/>
      <c r="E38" s="270"/>
      <c r="F38" s="268"/>
      <c r="G38" s="269"/>
      <c r="H38" s="270"/>
      <c r="I38" s="271"/>
      <c r="J38" s="272"/>
      <c r="K38" s="272"/>
      <c r="L38" s="272"/>
      <c r="M38" s="272"/>
      <c r="N38" s="272"/>
      <c r="O38" s="272"/>
      <c r="P38" s="272"/>
      <c r="Q38" s="267"/>
      <c r="R38" s="271"/>
      <c r="S38" s="272"/>
      <c r="T38" s="272"/>
      <c r="U38" s="272"/>
      <c r="V38" s="272"/>
      <c r="W38" s="272"/>
      <c r="X38" s="272"/>
      <c r="Y38" s="272"/>
      <c r="Z38" s="267"/>
      <c r="AA38" s="295"/>
      <c r="AB38" s="295"/>
      <c r="AC38" s="295"/>
      <c r="AD38" s="204"/>
      <c r="AE38" s="205"/>
      <c r="AF38" s="206"/>
    </row>
    <row r="39" spans="1:32" ht="20.149999999999999" customHeight="1" x14ac:dyDescent="0.35">
      <c r="A39" s="266"/>
      <c r="B39" s="267"/>
      <c r="C39" s="268"/>
      <c r="D39" s="269"/>
      <c r="E39" s="270"/>
      <c r="F39" s="268"/>
      <c r="G39" s="269"/>
      <c r="H39" s="270"/>
      <c r="I39" s="271"/>
      <c r="J39" s="272"/>
      <c r="K39" s="272"/>
      <c r="L39" s="272"/>
      <c r="M39" s="272"/>
      <c r="N39" s="272"/>
      <c r="O39" s="272"/>
      <c r="P39" s="272"/>
      <c r="Q39" s="267"/>
      <c r="R39" s="271"/>
      <c r="S39" s="272"/>
      <c r="T39" s="272"/>
      <c r="U39" s="272"/>
      <c r="V39" s="272"/>
      <c r="W39" s="272"/>
      <c r="X39" s="272"/>
      <c r="Y39" s="272"/>
      <c r="Z39" s="267"/>
      <c r="AA39" s="295"/>
      <c r="AB39" s="295"/>
      <c r="AC39" s="295"/>
      <c r="AD39" s="204"/>
      <c r="AE39" s="205"/>
      <c r="AF39" s="206"/>
    </row>
    <row r="40" spans="1:32" ht="20.149999999999999" customHeight="1" x14ac:dyDescent="0.35">
      <c r="A40" s="266"/>
      <c r="B40" s="267"/>
      <c r="C40" s="268"/>
      <c r="D40" s="269"/>
      <c r="E40" s="270"/>
      <c r="F40" s="268"/>
      <c r="G40" s="269"/>
      <c r="H40" s="270"/>
      <c r="I40" s="271"/>
      <c r="J40" s="272"/>
      <c r="K40" s="272"/>
      <c r="L40" s="272"/>
      <c r="M40" s="272"/>
      <c r="N40" s="272"/>
      <c r="O40" s="272"/>
      <c r="P40" s="272"/>
      <c r="Q40" s="267"/>
      <c r="R40" s="271"/>
      <c r="S40" s="272"/>
      <c r="T40" s="272"/>
      <c r="U40" s="272"/>
      <c r="V40" s="272"/>
      <c r="W40" s="272"/>
      <c r="X40" s="272"/>
      <c r="Y40" s="272"/>
      <c r="Z40" s="267"/>
      <c r="AA40" s="295"/>
      <c r="AB40" s="295"/>
      <c r="AC40" s="295"/>
      <c r="AD40" s="204"/>
      <c r="AE40" s="205"/>
      <c r="AF40" s="206"/>
    </row>
    <row r="41" spans="1:32" ht="20.149999999999999" customHeight="1" x14ac:dyDescent="0.35">
      <c r="A41" s="266"/>
      <c r="B41" s="267"/>
      <c r="C41" s="268"/>
      <c r="D41" s="269"/>
      <c r="E41" s="270"/>
      <c r="F41" s="268"/>
      <c r="G41" s="269"/>
      <c r="H41" s="270"/>
      <c r="I41" s="271"/>
      <c r="J41" s="272"/>
      <c r="K41" s="272"/>
      <c r="L41" s="272"/>
      <c r="M41" s="272"/>
      <c r="N41" s="272"/>
      <c r="O41" s="272"/>
      <c r="P41" s="272"/>
      <c r="Q41" s="267"/>
      <c r="R41" s="271"/>
      <c r="S41" s="272"/>
      <c r="T41" s="272"/>
      <c r="U41" s="272"/>
      <c r="V41" s="272"/>
      <c r="W41" s="272"/>
      <c r="X41" s="272"/>
      <c r="Y41" s="272"/>
      <c r="Z41" s="267"/>
      <c r="AA41" s="295"/>
      <c r="AB41" s="295"/>
      <c r="AC41" s="295"/>
      <c r="AD41" s="204"/>
      <c r="AE41" s="205"/>
      <c r="AF41" s="206"/>
    </row>
    <row r="42" spans="1:32" ht="20.149999999999999" customHeight="1" x14ac:dyDescent="0.35">
      <c r="A42" s="266"/>
      <c r="B42" s="267"/>
      <c r="C42" s="268"/>
      <c r="D42" s="269"/>
      <c r="E42" s="270"/>
      <c r="F42" s="268"/>
      <c r="G42" s="269"/>
      <c r="H42" s="270"/>
      <c r="I42" s="271"/>
      <c r="J42" s="272"/>
      <c r="K42" s="272"/>
      <c r="L42" s="272"/>
      <c r="M42" s="272"/>
      <c r="N42" s="272"/>
      <c r="O42" s="272"/>
      <c r="P42" s="272"/>
      <c r="Q42" s="267"/>
      <c r="R42" s="271"/>
      <c r="S42" s="272"/>
      <c r="T42" s="272"/>
      <c r="U42" s="272"/>
      <c r="V42" s="272"/>
      <c r="W42" s="272"/>
      <c r="X42" s="272"/>
      <c r="Y42" s="272"/>
      <c r="Z42" s="267"/>
      <c r="AA42" s="295"/>
      <c r="AB42" s="295"/>
      <c r="AC42" s="295"/>
      <c r="AD42" s="204"/>
      <c r="AE42" s="205"/>
      <c r="AF42" s="206"/>
    </row>
    <row r="43" spans="1:32" ht="20.149999999999999" customHeight="1" x14ac:dyDescent="0.35">
      <c r="A43" s="266"/>
      <c r="B43" s="267"/>
      <c r="C43" s="268"/>
      <c r="D43" s="269"/>
      <c r="E43" s="270"/>
      <c r="F43" s="268"/>
      <c r="G43" s="269"/>
      <c r="H43" s="270"/>
      <c r="I43" s="271"/>
      <c r="J43" s="272"/>
      <c r="K43" s="272"/>
      <c r="L43" s="272"/>
      <c r="M43" s="272"/>
      <c r="N43" s="272"/>
      <c r="O43" s="272"/>
      <c r="P43" s="272"/>
      <c r="Q43" s="267"/>
      <c r="R43" s="271"/>
      <c r="S43" s="272"/>
      <c r="T43" s="272"/>
      <c r="U43" s="272"/>
      <c r="V43" s="272"/>
      <c r="W43" s="272"/>
      <c r="X43" s="272"/>
      <c r="Y43" s="272"/>
      <c r="Z43" s="267"/>
      <c r="AA43" s="295"/>
      <c r="AB43" s="295"/>
      <c r="AC43" s="295"/>
      <c r="AD43" s="204"/>
      <c r="AE43" s="205"/>
      <c r="AF43" s="206"/>
    </row>
    <row r="44" spans="1:32" ht="20.149999999999999" customHeight="1" x14ac:dyDescent="0.35">
      <c r="A44" s="266"/>
      <c r="B44" s="267"/>
      <c r="C44" s="268"/>
      <c r="D44" s="269"/>
      <c r="E44" s="270"/>
      <c r="F44" s="268"/>
      <c r="G44" s="269"/>
      <c r="H44" s="270"/>
      <c r="I44" s="271"/>
      <c r="J44" s="272"/>
      <c r="K44" s="272"/>
      <c r="L44" s="272"/>
      <c r="M44" s="272"/>
      <c r="N44" s="272"/>
      <c r="O44" s="272"/>
      <c r="P44" s="272"/>
      <c r="Q44" s="267"/>
      <c r="R44" s="271"/>
      <c r="S44" s="272"/>
      <c r="T44" s="272"/>
      <c r="U44" s="272"/>
      <c r="V44" s="272"/>
      <c r="W44" s="272"/>
      <c r="X44" s="272"/>
      <c r="Y44" s="272"/>
      <c r="Z44" s="267"/>
      <c r="AA44" s="295"/>
      <c r="AB44" s="295"/>
      <c r="AC44" s="295"/>
      <c r="AD44" s="204"/>
      <c r="AE44" s="205"/>
      <c r="AF44" s="206"/>
    </row>
    <row r="45" spans="1:32" ht="20.149999999999999" customHeight="1" x14ac:dyDescent="0.35">
      <c r="A45" s="266"/>
      <c r="B45" s="267"/>
      <c r="C45" s="268"/>
      <c r="D45" s="269"/>
      <c r="E45" s="270"/>
      <c r="F45" s="268"/>
      <c r="G45" s="269"/>
      <c r="H45" s="270"/>
      <c r="I45" s="271"/>
      <c r="J45" s="272"/>
      <c r="K45" s="272"/>
      <c r="L45" s="272"/>
      <c r="M45" s="272"/>
      <c r="N45" s="272"/>
      <c r="O45" s="272"/>
      <c r="P45" s="272"/>
      <c r="Q45" s="267"/>
      <c r="R45" s="271"/>
      <c r="S45" s="272"/>
      <c r="T45" s="272"/>
      <c r="U45" s="272"/>
      <c r="V45" s="272"/>
      <c r="W45" s="272"/>
      <c r="X45" s="272"/>
      <c r="Y45" s="272"/>
      <c r="Z45" s="267"/>
      <c r="AA45" s="295"/>
      <c r="AB45" s="295"/>
      <c r="AC45" s="295"/>
      <c r="AD45" s="204"/>
      <c r="AE45" s="205"/>
      <c r="AF45" s="206"/>
    </row>
    <row r="46" spans="1:32" ht="20.149999999999999" customHeight="1" x14ac:dyDescent="0.35">
      <c r="A46" s="266"/>
      <c r="B46" s="267"/>
      <c r="C46" s="268"/>
      <c r="D46" s="269"/>
      <c r="E46" s="270"/>
      <c r="F46" s="268"/>
      <c r="G46" s="269"/>
      <c r="H46" s="270"/>
      <c r="I46" s="271"/>
      <c r="J46" s="272"/>
      <c r="K46" s="272"/>
      <c r="L46" s="272"/>
      <c r="M46" s="272"/>
      <c r="N46" s="272"/>
      <c r="O46" s="272"/>
      <c r="P46" s="272"/>
      <c r="Q46" s="267"/>
      <c r="R46" s="271"/>
      <c r="S46" s="272"/>
      <c r="T46" s="272"/>
      <c r="U46" s="272"/>
      <c r="V46" s="272"/>
      <c r="W46" s="272"/>
      <c r="X46" s="272"/>
      <c r="Y46" s="272"/>
      <c r="Z46" s="267"/>
      <c r="AA46" s="295"/>
      <c r="AB46" s="295"/>
      <c r="AC46" s="295"/>
      <c r="AD46" s="204"/>
      <c r="AE46" s="205"/>
      <c r="AF46" s="206"/>
    </row>
    <row r="47" spans="1:32" ht="20.149999999999999" customHeight="1" x14ac:dyDescent="0.35">
      <c r="A47" s="266"/>
      <c r="B47" s="267"/>
      <c r="C47" s="268"/>
      <c r="D47" s="269"/>
      <c r="E47" s="270"/>
      <c r="F47" s="268"/>
      <c r="G47" s="269"/>
      <c r="H47" s="270"/>
      <c r="I47" s="271"/>
      <c r="J47" s="272"/>
      <c r="K47" s="272"/>
      <c r="L47" s="272"/>
      <c r="M47" s="272"/>
      <c r="N47" s="272"/>
      <c r="O47" s="272"/>
      <c r="P47" s="272"/>
      <c r="Q47" s="267"/>
      <c r="R47" s="271"/>
      <c r="S47" s="272"/>
      <c r="T47" s="272"/>
      <c r="U47" s="272"/>
      <c r="V47" s="272"/>
      <c r="W47" s="272"/>
      <c r="X47" s="272"/>
      <c r="Y47" s="272"/>
      <c r="Z47" s="267"/>
      <c r="AA47" s="295"/>
      <c r="AB47" s="295"/>
      <c r="AC47" s="295"/>
      <c r="AD47" s="204"/>
      <c r="AE47" s="205"/>
      <c r="AF47" s="206"/>
    </row>
    <row r="48" spans="1:32" ht="20.149999999999999" customHeight="1" x14ac:dyDescent="0.35">
      <c r="A48" s="266"/>
      <c r="B48" s="267"/>
      <c r="C48" s="268"/>
      <c r="D48" s="269"/>
      <c r="E48" s="270"/>
      <c r="F48" s="268"/>
      <c r="G48" s="269"/>
      <c r="H48" s="270"/>
      <c r="I48" s="271"/>
      <c r="J48" s="272"/>
      <c r="K48" s="272"/>
      <c r="L48" s="272"/>
      <c r="M48" s="272"/>
      <c r="N48" s="272"/>
      <c r="O48" s="272"/>
      <c r="P48" s="272"/>
      <c r="Q48" s="267"/>
      <c r="R48" s="271"/>
      <c r="S48" s="272"/>
      <c r="T48" s="272"/>
      <c r="U48" s="272"/>
      <c r="V48" s="272"/>
      <c r="W48" s="272"/>
      <c r="X48" s="272"/>
      <c r="Y48" s="272"/>
      <c r="Z48" s="267"/>
      <c r="AA48" s="295"/>
      <c r="AB48" s="295"/>
      <c r="AC48" s="295"/>
      <c r="AD48" s="204"/>
      <c r="AE48" s="205"/>
      <c r="AF48" s="206"/>
    </row>
    <row r="49" spans="1:32" ht="20.149999999999999" customHeight="1" x14ac:dyDescent="0.35">
      <c r="A49" s="266"/>
      <c r="B49" s="267"/>
      <c r="C49" s="268"/>
      <c r="D49" s="269"/>
      <c r="E49" s="270"/>
      <c r="F49" s="268"/>
      <c r="G49" s="269"/>
      <c r="H49" s="270"/>
      <c r="I49" s="271"/>
      <c r="J49" s="272"/>
      <c r="K49" s="272"/>
      <c r="L49" s="272"/>
      <c r="M49" s="272"/>
      <c r="N49" s="272"/>
      <c r="O49" s="272"/>
      <c r="P49" s="272"/>
      <c r="Q49" s="267"/>
      <c r="R49" s="271"/>
      <c r="S49" s="272"/>
      <c r="T49" s="272"/>
      <c r="U49" s="272"/>
      <c r="V49" s="272"/>
      <c r="W49" s="272"/>
      <c r="X49" s="272"/>
      <c r="Y49" s="272"/>
      <c r="Z49" s="267"/>
      <c r="AA49" s="295"/>
      <c r="AB49" s="295"/>
      <c r="AC49" s="295"/>
      <c r="AD49" s="204"/>
      <c r="AE49" s="205"/>
      <c r="AF49" s="206"/>
    </row>
  </sheetData>
  <sheetProtection algorithmName="SHA-512" hashValue="tcgRDEHZoPsKgfo8XI2GsAia7P+ksbh2dB8KfodNU+Plhj9m3DouKnnr9h1Qt5gqPvTqtqhtQGZbJsyD9fn/3w==" saltValue="uuhCMXsbt9unzbMdT3UCeg==" spinCount="100000" sheet="1" objects="1" scenarios="1"/>
  <mergeCells count="197">
    <mergeCell ref="AA18:AC18"/>
    <mergeCell ref="A19:B19"/>
    <mergeCell ref="C19:E19"/>
    <mergeCell ref="F19:H19"/>
    <mergeCell ref="I19:Q19"/>
    <mergeCell ref="R19:Z19"/>
    <mergeCell ref="AA19:AC19"/>
    <mergeCell ref="Q1:R1"/>
    <mergeCell ref="X6:AA6"/>
    <mergeCell ref="G9:AD10"/>
    <mergeCell ref="G12:AD13"/>
    <mergeCell ref="A18:B18"/>
    <mergeCell ref="C18:E18"/>
    <mergeCell ref="F18:H18"/>
    <mergeCell ref="I18:Z18"/>
    <mergeCell ref="A21:B21"/>
    <mergeCell ref="C21:E21"/>
    <mergeCell ref="F21:H21"/>
    <mergeCell ref="I21:Q21"/>
    <mergeCell ref="R21:Z21"/>
    <mergeCell ref="AA21:AC21"/>
    <mergeCell ref="A20:B20"/>
    <mergeCell ref="C20:E20"/>
    <mergeCell ref="F20:H20"/>
    <mergeCell ref="I20:Q20"/>
    <mergeCell ref="R20:Z20"/>
    <mergeCell ref="AA20:AC20"/>
    <mergeCell ref="A23:B23"/>
    <mergeCell ref="C23:E23"/>
    <mergeCell ref="F23:H23"/>
    <mergeCell ref="I23:Q23"/>
    <mergeCell ref="R23:Z23"/>
    <mergeCell ref="AA23:AC23"/>
    <mergeCell ref="A22:B22"/>
    <mergeCell ref="C22:E22"/>
    <mergeCell ref="F22:H22"/>
    <mergeCell ref="I22:Q22"/>
    <mergeCell ref="R22:Z22"/>
    <mergeCell ref="AA22:AC22"/>
    <mergeCell ref="A25:B25"/>
    <mergeCell ref="C25:E25"/>
    <mergeCell ref="F25:H25"/>
    <mergeCell ref="I25:Q25"/>
    <mergeCell ref="R25:Z25"/>
    <mergeCell ref="AA25:AC25"/>
    <mergeCell ref="A24:B24"/>
    <mergeCell ref="C24:E24"/>
    <mergeCell ref="F24:H24"/>
    <mergeCell ref="I24:Q24"/>
    <mergeCell ref="R24:Z24"/>
    <mergeCell ref="AA24:AC24"/>
    <mergeCell ref="A27:B27"/>
    <mergeCell ref="C27:E27"/>
    <mergeCell ref="F27:H27"/>
    <mergeCell ref="I27:Q27"/>
    <mergeCell ref="R27:Z27"/>
    <mergeCell ref="AA27:AC27"/>
    <mergeCell ref="A26:B26"/>
    <mergeCell ref="C26:E26"/>
    <mergeCell ref="F26:H26"/>
    <mergeCell ref="I26:Q26"/>
    <mergeCell ref="R26:Z26"/>
    <mergeCell ref="AA26:AC26"/>
    <mergeCell ref="A29:B29"/>
    <mergeCell ref="C29:E29"/>
    <mergeCell ref="F29:H29"/>
    <mergeCell ref="I29:Q29"/>
    <mergeCell ref="R29:Z29"/>
    <mergeCell ref="AA29:AC29"/>
    <mergeCell ref="A28:B28"/>
    <mergeCell ref="C28:E28"/>
    <mergeCell ref="F28:H28"/>
    <mergeCell ref="I28:Q28"/>
    <mergeCell ref="R28:Z28"/>
    <mergeCell ref="AA28:AC28"/>
    <mergeCell ref="A31:B31"/>
    <mergeCell ref="C31:E31"/>
    <mergeCell ref="F31:H31"/>
    <mergeCell ref="I31:Q31"/>
    <mergeCell ref="R31:Z31"/>
    <mergeCell ref="AA31:AC31"/>
    <mergeCell ref="A30:B30"/>
    <mergeCell ref="C30:E30"/>
    <mergeCell ref="F30:H30"/>
    <mergeCell ref="I30:Q30"/>
    <mergeCell ref="R30:Z30"/>
    <mergeCell ref="AA30:AC30"/>
    <mergeCell ref="A33:B33"/>
    <mergeCell ref="C33:E33"/>
    <mergeCell ref="F33:H33"/>
    <mergeCell ref="I33:Q33"/>
    <mergeCell ref="R33:Z33"/>
    <mergeCell ref="AA33:AC33"/>
    <mergeCell ref="A32:B32"/>
    <mergeCell ref="C32:E32"/>
    <mergeCell ref="F32:H32"/>
    <mergeCell ref="I32:Q32"/>
    <mergeCell ref="R32:Z32"/>
    <mergeCell ref="AA32:AC32"/>
    <mergeCell ref="A35:B35"/>
    <mergeCell ref="C35:E35"/>
    <mergeCell ref="F35:H35"/>
    <mergeCell ref="I35:Q35"/>
    <mergeCell ref="R35:Z35"/>
    <mergeCell ref="AA35:AC35"/>
    <mergeCell ref="A34:B34"/>
    <mergeCell ref="C34:E34"/>
    <mergeCell ref="F34:H34"/>
    <mergeCell ref="I34:Q34"/>
    <mergeCell ref="R34:Z34"/>
    <mergeCell ref="AA34:AC34"/>
    <mergeCell ref="A37:B37"/>
    <mergeCell ref="C37:E37"/>
    <mergeCell ref="F37:H37"/>
    <mergeCell ref="I37:Q37"/>
    <mergeCell ref="R37:Z37"/>
    <mergeCell ref="AA37:AC37"/>
    <mergeCell ref="A36:B36"/>
    <mergeCell ref="C36:E36"/>
    <mergeCell ref="F36:H36"/>
    <mergeCell ref="I36:Q36"/>
    <mergeCell ref="R36:Z36"/>
    <mergeCell ref="AA36:AC36"/>
    <mergeCell ref="A39:B39"/>
    <mergeCell ref="C39:E39"/>
    <mergeCell ref="F39:H39"/>
    <mergeCell ref="I39:Q39"/>
    <mergeCell ref="R39:Z39"/>
    <mergeCell ref="AA39:AC39"/>
    <mergeCell ref="A38:B38"/>
    <mergeCell ref="C38:E38"/>
    <mergeCell ref="F38:H38"/>
    <mergeCell ref="I38:Q38"/>
    <mergeCell ref="R38:Z38"/>
    <mergeCell ref="AA38:AC38"/>
    <mergeCell ref="A41:B41"/>
    <mergeCell ref="C41:E41"/>
    <mergeCell ref="F41:H41"/>
    <mergeCell ref="I41:Q41"/>
    <mergeCell ref="R41:Z41"/>
    <mergeCell ref="AA41:AC41"/>
    <mergeCell ref="A40:B40"/>
    <mergeCell ref="C40:E40"/>
    <mergeCell ref="F40:H40"/>
    <mergeCell ref="I40:Q40"/>
    <mergeCell ref="R40:Z40"/>
    <mergeCell ref="AA40:AC40"/>
    <mergeCell ref="R44:Z44"/>
    <mergeCell ref="AA44:AC44"/>
    <mergeCell ref="A43:B43"/>
    <mergeCell ref="C43:E43"/>
    <mergeCell ref="F43:H43"/>
    <mergeCell ref="I43:Q43"/>
    <mergeCell ref="R43:Z43"/>
    <mergeCell ref="AA43:AC43"/>
    <mergeCell ref="A42:B42"/>
    <mergeCell ref="C42:E42"/>
    <mergeCell ref="F42:H42"/>
    <mergeCell ref="I42:Q42"/>
    <mergeCell ref="R42:Z42"/>
    <mergeCell ref="AA42:AC42"/>
    <mergeCell ref="A49:B49"/>
    <mergeCell ref="C49:E49"/>
    <mergeCell ref="F49:H49"/>
    <mergeCell ref="I49:Q49"/>
    <mergeCell ref="R49:Z49"/>
    <mergeCell ref="AA49:AC49"/>
    <mergeCell ref="A48:B48"/>
    <mergeCell ref="C48:E48"/>
    <mergeCell ref="F48:H48"/>
    <mergeCell ref="I48:Q48"/>
    <mergeCell ref="R48:Z48"/>
    <mergeCell ref="AA48:AC48"/>
    <mergeCell ref="AE16:AE17"/>
    <mergeCell ref="AF16:AF17"/>
    <mergeCell ref="A47:B47"/>
    <mergeCell ref="C47:E47"/>
    <mergeCell ref="F47:H47"/>
    <mergeCell ref="I47:Q47"/>
    <mergeCell ref="R47:Z47"/>
    <mergeCell ref="AA47:AC47"/>
    <mergeCell ref="A46:B46"/>
    <mergeCell ref="C46:E46"/>
    <mergeCell ref="F46:H46"/>
    <mergeCell ref="I46:Q46"/>
    <mergeCell ref="R46:Z46"/>
    <mergeCell ref="AA46:AC46"/>
    <mergeCell ref="A45:B45"/>
    <mergeCell ref="C45:E45"/>
    <mergeCell ref="F45:H45"/>
    <mergeCell ref="I45:Q45"/>
    <mergeCell ref="R45:Z45"/>
    <mergeCell ref="AA45:AC45"/>
    <mergeCell ref="A44:B44"/>
    <mergeCell ref="C44:E44"/>
    <mergeCell ref="F44:H44"/>
    <mergeCell ref="I44:Q44"/>
  </mergeCells>
  <pageMargins left="0.7" right="0.7" top="0.78740157499999996" bottom="0.78740157499999996" header="0.3" footer="0.3"/>
  <pageSetup paperSize="9" scale="8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A1:AF49"/>
  <sheetViews>
    <sheetView zoomScaleNormal="100" workbookViewId="0">
      <selection activeCell="AG19" sqref="AG19"/>
    </sheetView>
  </sheetViews>
  <sheetFormatPr baseColWidth="10" defaultRowHeight="14.5" x14ac:dyDescent="0.35"/>
  <cols>
    <col min="1" max="29" width="2.7265625" style="69" customWidth="1"/>
    <col min="30" max="30" width="10.81640625" style="69" customWidth="1"/>
  </cols>
  <sheetData>
    <row r="1" spans="1:32" ht="18" x14ac:dyDescent="0.35">
      <c r="A1" s="1"/>
      <c r="B1" s="2"/>
      <c r="C1" s="2"/>
      <c r="D1" s="2"/>
      <c r="E1" s="2"/>
      <c r="F1" s="2"/>
      <c r="G1" s="2"/>
      <c r="H1" s="2"/>
      <c r="I1" s="2"/>
      <c r="J1" s="2"/>
      <c r="K1" s="2"/>
      <c r="L1" s="2"/>
      <c r="M1" s="2"/>
      <c r="N1" s="2"/>
      <c r="O1" s="2"/>
      <c r="P1" s="3" t="s">
        <v>178</v>
      </c>
      <c r="Q1" s="232"/>
      <c r="R1" s="232"/>
      <c r="S1" s="4"/>
      <c r="T1" s="4"/>
      <c r="U1" s="5" t="s">
        <v>0</v>
      </c>
      <c r="V1" s="4"/>
      <c r="W1" s="114" t="s">
        <v>111</v>
      </c>
      <c r="X1" s="7"/>
      <c r="Y1" s="7"/>
      <c r="Z1" s="2"/>
      <c r="AA1" s="2"/>
      <c r="AB1" s="8"/>
      <c r="AC1" s="8"/>
      <c r="AD1" s="8"/>
    </row>
    <row r="2" spans="1:32" x14ac:dyDescent="0.3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2" ht="15" thickBot="1" x14ac:dyDescent="0.4">
      <c r="A3" s="15"/>
      <c r="B3" s="16"/>
      <c r="C3" s="16"/>
      <c r="D3" s="16"/>
      <c r="E3" s="16"/>
      <c r="F3" s="16"/>
      <c r="G3" s="16"/>
      <c r="H3" s="16"/>
      <c r="I3" s="16"/>
      <c r="J3" s="16"/>
      <c r="K3" s="16"/>
      <c r="L3" s="16"/>
      <c r="M3" s="16"/>
      <c r="N3" s="16"/>
      <c r="O3" s="16"/>
      <c r="P3" s="16"/>
      <c r="Q3" s="16"/>
      <c r="R3" s="16"/>
      <c r="S3" s="16"/>
      <c r="T3" s="17"/>
      <c r="U3" s="16"/>
      <c r="V3" s="16"/>
      <c r="W3" s="16"/>
      <c r="X3" s="16"/>
      <c r="Y3" s="16"/>
      <c r="Z3" s="16"/>
      <c r="AA3" s="16"/>
      <c r="AB3" s="16"/>
      <c r="AC3" s="16"/>
      <c r="AD3" s="115" t="s">
        <v>140</v>
      </c>
    </row>
    <row r="4" spans="1:32" x14ac:dyDescent="0.35">
      <c r="A4" s="1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18.5" x14ac:dyDescent="0.45">
      <c r="A5" s="33"/>
      <c r="B5" s="19"/>
      <c r="C5" s="19"/>
      <c r="D5" s="19"/>
      <c r="E5" s="19"/>
      <c r="F5" s="19"/>
      <c r="G5" s="19"/>
      <c r="H5" s="19"/>
      <c r="I5" s="19"/>
      <c r="J5" s="19"/>
      <c r="K5" s="19"/>
      <c r="L5" s="19"/>
      <c r="M5" s="19"/>
      <c r="N5" s="19"/>
      <c r="O5" s="19"/>
      <c r="P5" s="19"/>
      <c r="Q5" s="19"/>
      <c r="R5" s="19"/>
      <c r="S5" s="19"/>
      <c r="T5" s="20"/>
      <c r="U5" s="20"/>
      <c r="V5" s="20"/>
      <c r="W5" s="116" t="s">
        <v>113</v>
      </c>
      <c r="X5" s="20"/>
      <c r="Y5" s="20"/>
      <c r="Z5" s="20"/>
      <c r="AA5" s="20"/>
      <c r="AB5" s="20"/>
      <c r="AC5" s="20"/>
      <c r="AD5" s="20"/>
      <c r="AF5" s="191" t="s">
        <v>195</v>
      </c>
    </row>
    <row r="6" spans="1:32" ht="18" x14ac:dyDescent="0.4">
      <c r="A6" s="33"/>
      <c r="B6" s="19"/>
      <c r="C6" s="19"/>
      <c r="D6" s="19"/>
      <c r="E6" s="19"/>
      <c r="F6" s="19"/>
      <c r="G6" s="19"/>
      <c r="H6" s="19"/>
      <c r="I6" s="19"/>
      <c r="J6" s="19"/>
      <c r="K6" s="19"/>
      <c r="L6" s="19"/>
      <c r="M6" s="19"/>
      <c r="N6" s="19"/>
      <c r="O6" s="19"/>
      <c r="P6" s="19"/>
      <c r="Q6" s="19"/>
      <c r="R6" s="19"/>
      <c r="S6" s="19"/>
      <c r="T6" s="20"/>
      <c r="U6" s="20"/>
      <c r="V6" s="20"/>
      <c r="W6" s="116" t="s">
        <v>114</v>
      </c>
      <c r="X6" s="279"/>
      <c r="Y6" s="279"/>
      <c r="Z6" s="279"/>
      <c r="AA6" s="279"/>
      <c r="AB6" s="20"/>
      <c r="AC6" s="20"/>
      <c r="AD6" s="20"/>
    </row>
    <row r="7" spans="1:32" ht="15" thickBot="1" x14ac:dyDescent="0.4">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2" x14ac:dyDescent="0.35">
      <c r="A8" s="117"/>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2" ht="15" customHeight="1" x14ac:dyDescent="0.35">
      <c r="A9" s="118" t="s">
        <v>115</v>
      </c>
      <c r="B9" s="44"/>
      <c r="C9" s="44"/>
      <c r="D9" s="44"/>
      <c r="E9" s="44"/>
      <c r="F9" s="44"/>
      <c r="G9" s="280" t="s">
        <v>43</v>
      </c>
      <c r="H9" s="280"/>
      <c r="I9" s="280"/>
      <c r="J9" s="280"/>
      <c r="K9" s="280"/>
      <c r="L9" s="280"/>
      <c r="M9" s="280"/>
      <c r="N9" s="280"/>
      <c r="O9" s="280"/>
      <c r="P9" s="280"/>
      <c r="Q9" s="280"/>
      <c r="R9" s="280"/>
      <c r="S9" s="280"/>
      <c r="T9" s="280"/>
      <c r="U9" s="280"/>
      <c r="V9" s="280"/>
      <c r="W9" s="280"/>
      <c r="X9" s="280"/>
      <c r="Y9" s="280"/>
      <c r="Z9" s="280"/>
      <c r="AA9" s="280"/>
      <c r="AB9" s="280"/>
      <c r="AC9" s="280"/>
      <c r="AD9" s="280"/>
    </row>
    <row r="10" spans="1:32" ht="15" customHeight="1" x14ac:dyDescent="0.35">
      <c r="A10" s="118" t="s">
        <v>116</v>
      </c>
      <c r="B10" s="44"/>
      <c r="C10" s="44"/>
      <c r="D10" s="44"/>
      <c r="E10" s="44"/>
      <c r="F10" s="44"/>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row>
    <row r="11" spans="1:32" x14ac:dyDescent="0.35">
      <c r="A11" s="118"/>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2" x14ac:dyDescent="0.35">
      <c r="A12" s="118" t="s">
        <v>117</v>
      </c>
      <c r="B12" s="44"/>
      <c r="C12" s="44"/>
      <c r="D12" s="44"/>
      <c r="E12" s="44"/>
      <c r="F12" s="44"/>
      <c r="G12" s="282" t="str">
        <f>'Berechnungstabelle -ausfüllen'!A2</f>
        <v xml:space="preserve">21-XXXX-XXX </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row>
    <row r="13" spans="1:32" x14ac:dyDescent="0.35">
      <c r="A13" s="118" t="s">
        <v>118</v>
      </c>
      <c r="B13" s="44"/>
      <c r="C13" s="44"/>
      <c r="D13" s="44"/>
      <c r="E13" s="44"/>
      <c r="F13" s="44"/>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row>
    <row r="14" spans="1:32" ht="15" thickBot="1" x14ac:dyDescent="0.4">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2" x14ac:dyDescent="0.35">
      <c r="A15" s="119" t="s">
        <v>119</v>
      </c>
      <c r="B15" s="120"/>
      <c r="C15" s="121" t="s">
        <v>119</v>
      </c>
      <c r="D15" s="120"/>
      <c r="E15" s="120"/>
      <c r="F15" s="121" t="s">
        <v>120</v>
      </c>
      <c r="G15" s="120"/>
      <c r="H15" s="120"/>
      <c r="I15" s="121" t="s">
        <v>121</v>
      </c>
      <c r="J15" s="120"/>
      <c r="K15" s="120"/>
      <c r="L15" s="120"/>
      <c r="M15" s="120"/>
      <c r="N15" s="120"/>
      <c r="O15" s="120"/>
      <c r="P15" s="120"/>
      <c r="Q15" s="120"/>
      <c r="R15" s="121" t="s">
        <v>122</v>
      </c>
      <c r="S15" s="120"/>
      <c r="T15" s="120"/>
      <c r="U15" s="120"/>
      <c r="V15" s="120"/>
      <c r="W15" s="120"/>
      <c r="X15" s="120"/>
      <c r="Y15" s="120"/>
      <c r="Z15" s="120"/>
      <c r="AA15" s="121" t="s">
        <v>123</v>
      </c>
      <c r="AB15" s="120"/>
      <c r="AC15" s="120"/>
      <c r="AD15" s="201" t="s">
        <v>183</v>
      </c>
      <c r="AE15" s="195" t="s">
        <v>182</v>
      </c>
      <c r="AF15" s="121"/>
    </row>
    <row r="16" spans="1:32" x14ac:dyDescent="0.35">
      <c r="A16" s="40" t="s">
        <v>124</v>
      </c>
      <c r="B16" s="35"/>
      <c r="C16" s="122" t="s">
        <v>125</v>
      </c>
      <c r="D16" s="35"/>
      <c r="E16" s="35"/>
      <c r="F16" s="122" t="s">
        <v>126</v>
      </c>
      <c r="G16" s="35"/>
      <c r="H16" s="35"/>
      <c r="I16" s="122"/>
      <c r="J16" s="35"/>
      <c r="K16" s="35"/>
      <c r="L16" s="35"/>
      <c r="M16" s="35"/>
      <c r="N16" s="35"/>
      <c r="O16" s="35"/>
      <c r="P16" s="35"/>
      <c r="Q16" s="35"/>
      <c r="R16" s="122" t="s">
        <v>127</v>
      </c>
      <c r="S16" s="35"/>
      <c r="T16" s="35"/>
      <c r="U16" s="35"/>
      <c r="V16" s="35"/>
      <c r="W16" s="35"/>
      <c r="X16" s="35"/>
      <c r="Y16" s="35"/>
      <c r="Z16" s="35"/>
      <c r="AA16" s="122" t="s">
        <v>128</v>
      </c>
      <c r="AB16" s="35"/>
      <c r="AC16" s="35"/>
      <c r="AD16" s="202" t="s">
        <v>129</v>
      </c>
      <c r="AE16" s="262" t="s">
        <v>184</v>
      </c>
      <c r="AF16" s="264" t="s">
        <v>185</v>
      </c>
    </row>
    <row r="17" spans="1:32" x14ac:dyDescent="0.35">
      <c r="A17" s="123"/>
      <c r="B17" s="124"/>
      <c r="C17" s="125"/>
      <c r="D17" s="124"/>
      <c r="E17" s="124"/>
      <c r="F17" s="125" t="s">
        <v>130</v>
      </c>
      <c r="G17" s="124"/>
      <c r="H17" s="124"/>
      <c r="I17" s="125"/>
      <c r="J17" s="124"/>
      <c r="K17" s="124"/>
      <c r="L17" s="124"/>
      <c r="M17" s="124"/>
      <c r="N17" s="124"/>
      <c r="O17" s="124"/>
      <c r="P17" s="124"/>
      <c r="Q17" s="124"/>
      <c r="R17" s="125"/>
      <c r="S17" s="124"/>
      <c r="T17" s="124"/>
      <c r="U17" s="124"/>
      <c r="V17" s="124"/>
      <c r="W17" s="124"/>
      <c r="X17" s="124"/>
      <c r="Y17" s="124"/>
      <c r="Z17" s="124"/>
      <c r="AA17" s="125" t="s">
        <v>131</v>
      </c>
      <c r="AB17" s="124"/>
      <c r="AC17" s="124"/>
      <c r="AD17" s="202"/>
      <c r="AE17" s="263"/>
      <c r="AF17" s="265"/>
    </row>
    <row r="18" spans="1:32" x14ac:dyDescent="0.35">
      <c r="A18" s="284">
        <v>0</v>
      </c>
      <c r="B18" s="285"/>
      <c r="C18" s="286"/>
      <c r="D18" s="287"/>
      <c r="E18" s="288"/>
      <c r="F18" s="286"/>
      <c r="G18" s="287"/>
      <c r="H18" s="288"/>
      <c r="I18" s="289" t="s">
        <v>137</v>
      </c>
      <c r="J18" s="290"/>
      <c r="K18" s="290"/>
      <c r="L18" s="290"/>
      <c r="M18" s="290"/>
      <c r="N18" s="290"/>
      <c r="O18" s="290"/>
      <c r="P18" s="290"/>
      <c r="Q18" s="290"/>
      <c r="R18" s="292"/>
      <c r="S18" s="292"/>
      <c r="T18" s="292"/>
      <c r="U18" s="292"/>
      <c r="V18" s="292"/>
      <c r="W18" s="292"/>
      <c r="X18" s="292"/>
      <c r="Y18" s="292"/>
      <c r="Z18" s="293"/>
      <c r="AA18" s="299" t="s">
        <v>138</v>
      </c>
      <c r="AB18" s="299"/>
      <c r="AC18" s="299"/>
      <c r="AD18" s="130">
        <f>SUM(AD19:AD49)</f>
        <v>0</v>
      </c>
      <c r="AE18" s="196">
        <f>SUM(AE19:AE49)</f>
        <v>0</v>
      </c>
      <c r="AF18" s="130"/>
    </row>
    <row r="19" spans="1:32" ht="20.149999999999999" customHeight="1" x14ac:dyDescent="0.35">
      <c r="A19" s="266"/>
      <c r="B19" s="267"/>
      <c r="C19" s="268"/>
      <c r="D19" s="269"/>
      <c r="E19" s="270"/>
      <c r="F19" s="268"/>
      <c r="G19" s="269"/>
      <c r="H19" s="270"/>
      <c r="I19" s="271"/>
      <c r="J19" s="272"/>
      <c r="K19" s="272"/>
      <c r="L19" s="272"/>
      <c r="M19" s="272"/>
      <c r="N19" s="272"/>
      <c r="O19" s="272"/>
      <c r="P19" s="272"/>
      <c r="Q19" s="267"/>
      <c r="R19" s="271"/>
      <c r="S19" s="272"/>
      <c r="T19" s="272"/>
      <c r="U19" s="272"/>
      <c r="V19" s="272"/>
      <c r="W19" s="272"/>
      <c r="X19" s="272"/>
      <c r="Y19" s="272"/>
      <c r="Z19" s="267"/>
      <c r="AA19" s="295"/>
      <c r="AB19" s="295"/>
      <c r="AC19" s="295"/>
      <c r="AD19" s="204"/>
      <c r="AE19" s="205"/>
      <c r="AF19" s="206"/>
    </row>
    <row r="20" spans="1:32" ht="20.149999999999999" customHeight="1" x14ac:dyDescent="0.35">
      <c r="A20" s="266"/>
      <c r="B20" s="267"/>
      <c r="C20" s="268"/>
      <c r="D20" s="269"/>
      <c r="E20" s="270"/>
      <c r="F20" s="268"/>
      <c r="G20" s="269"/>
      <c r="H20" s="270"/>
      <c r="I20" s="271"/>
      <c r="J20" s="272"/>
      <c r="K20" s="272"/>
      <c r="L20" s="272"/>
      <c r="M20" s="272"/>
      <c r="N20" s="272"/>
      <c r="O20" s="272"/>
      <c r="P20" s="272"/>
      <c r="Q20" s="267"/>
      <c r="R20" s="271"/>
      <c r="S20" s="272"/>
      <c r="T20" s="272"/>
      <c r="U20" s="272"/>
      <c r="V20" s="272"/>
      <c r="W20" s="272"/>
      <c r="X20" s="272"/>
      <c r="Y20" s="272"/>
      <c r="Z20" s="267"/>
      <c r="AA20" s="295"/>
      <c r="AB20" s="295"/>
      <c r="AC20" s="295"/>
      <c r="AD20" s="204"/>
      <c r="AE20" s="205"/>
      <c r="AF20" s="206"/>
    </row>
    <row r="21" spans="1:32" ht="20.149999999999999" customHeight="1" x14ac:dyDescent="0.35">
      <c r="A21" s="266"/>
      <c r="B21" s="267"/>
      <c r="C21" s="268"/>
      <c r="D21" s="269"/>
      <c r="E21" s="270"/>
      <c r="F21" s="268"/>
      <c r="G21" s="269"/>
      <c r="H21" s="270"/>
      <c r="I21" s="271"/>
      <c r="J21" s="272"/>
      <c r="K21" s="272"/>
      <c r="L21" s="272"/>
      <c r="M21" s="272"/>
      <c r="N21" s="272"/>
      <c r="O21" s="272"/>
      <c r="P21" s="272"/>
      <c r="Q21" s="267"/>
      <c r="R21" s="271"/>
      <c r="S21" s="272"/>
      <c r="T21" s="272"/>
      <c r="U21" s="272"/>
      <c r="V21" s="272"/>
      <c r="W21" s="272"/>
      <c r="X21" s="272"/>
      <c r="Y21" s="272"/>
      <c r="Z21" s="267"/>
      <c r="AA21" s="295"/>
      <c r="AB21" s="295"/>
      <c r="AC21" s="295"/>
      <c r="AD21" s="204"/>
      <c r="AE21" s="205"/>
      <c r="AF21" s="206"/>
    </row>
    <row r="22" spans="1:32" ht="20.149999999999999" customHeight="1" x14ac:dyDescent="0.35">
      <c r="A22" s="266"/>
      <c r="B22" s="267"/>
      <c r="C22" s="268"/>
      <c r="D22" s="269"/>
      <c r="E22" s="270"/>
      <c r="F22" s="268"/>
      <c r="G22" s="269"/>
      <c r="H22" s="270"/>
      <c r="I22" s="271"/>
      <c r="J22" s="272"/>
      <c r="K22" s="272"/>
      <c r="L22" s="272"/>
      <c r="M22" s="272"/>
      <c r="N22" s="272"/>
      <c r="O22" s="272"/>
      <c r="P22" s="272"/>
      <c r="Q22" s="267"/>
      <c r="R22" s="271"/>
      <c r="S22" s="272"/>
      <c r="T22" s="272"/>
      <c r="U22" s="272"/>
      <c r="V22" s="272"/>
      <c r="W22" s="272"/>
      <c r="X22" s="272"/>
      <c r="Y22" s="272"/>
      <c r="Z22" s="267"/>
      <c r="AA22" s="295"/>
      <c r="AB22" s="295"/>
      <c r="AC22" s="295"/>
      <c r="AD22" s="204"/>
      <c r="AE22" s="205"/>
      <c r="AF22" s="206"/>
    </row>
    <row r="23" spans="1:32" ht="20.149999999999999" customHeight="1" x14ac:dyDescent="0.35">
      <c r="A23" s="266"/>
      <c r="B23" s="267"/>
      <c r="C23" s="268"/>
      <c r="D23" s="269"/>
      <c r="E23" s="270"/>
      <c r="F23" s="268"/>
      <c r="G23" s="269"/>
      <c r="H23" s="270"/>
      <c r="I23" s="271"/>
      <c r="J23" s="272"/>
      <c r="K23" s="272"/>
      <c r="L23" s="272"/>
      <c r="M23" s="272"/>
      <c r="N23" s="272"/>
      <c r="O23" s="272"/>
      <c r="P23" s="272"/>
      <c r="Q23" s="267"/>
      <c r="R23" s="271"/>
      <c r="S23" s="272"/>
      <c r="T23" s="272"/>
      <c r="U23" s="272"/>
      <c r="V23" s="272"/>
      <c r="W23" s="272"/>
      <c r="X23" s="272"/>
      <c r="Y23" s="272"/>
      <c r="Z23" s="267"/>
      <c r="AA23" s="295"/>
      <c r="AB23" s="295"/>
      <c r="AC23" s="295"/>
      <c r="AD23" s="204"/>
      <c r="AE23" s="205"/>
      <c r="AF23" s="206"/>
    </row>
    <row r="24" spans="1:32" ht="20.149999999999999" customHeight="1" x14ac:dyDescent="0.35">
      <c r="A24" s="266"/>
      <c r="B24" s="267"/>
      <c r="C24" s="268"/>
      <c r="D24" s="269"/>
      <c r="E24" s="270"/>
      <c r="F24" s="268"/>
      <c r="G24" s="269"/>
      <c r="H24" s="270"/>
      <c r="I24" s="271"/>
      <c r="J24" s="272"/>
      <c r="K24" s="272"/>
      <c r="L24" s="272"/>
      <c r="M24" s="272"/>
      <c r="N24" s="272"/>
      <c r="O24" s="272"/>
      <c r="P24" s="272"/>
      <c r="Q24" s="267"/>
      <c r="R24" s="271"/>
      <c r="S24" s="272"/>
      <c r="T24" s="272"/>
      <c r="U24" s="272"/>
      <c r="V24" s="272"/>
      <c r="W24" s="272"/>
      <c r="X24" s="272"/>
      <c r="Y24" s="272"/>
      <c r="Z24" s="267"/>
      <c r="AA24" s="295"/>
      <c r="AB24" s="295"/>
      <c r="AC24" s="295"/>
      <c r="AD24" s="204"/>
      <c r="AE24" s="205"/>
      <c r="AF24" s="206"/>
    </row>
    <row r="25" spans="1:32" ht="20.149999999999999" customHeight="1" x14ac:dyDescent="0.35">
      <c r="A25" s="266"/>
      <c r="B25" s="267"/>
      <c r="C25" s="268"/>
      <c r="D25" s="269"/>
      <c r="E25" s="270"/>
      <c r="F25" s="268"/>
      <c r="G25" s="269"/>
      <c r="H25" s="270"/>
      <c r="I25" s="271"/>
      <c r="J25" s="272"/>
      <c r="K25" s="272"/>
      <c r="L25" s="272"/>
      <c r="M25" s="272"/>
      <c r="N25" s="272"/>
      <c r="O25" s="272"/>
      <c r="P25" s="272"/>
      <c r="Q25" s="267"/>
      <c r="R25" s="271"/>
      <c r="S25" s="272"/>
      <c r="T25" s="272"/>
      <c r="U25" s="272"/>
      <c r="V25" s="272"/>
      <c r="W25" s="272"/>
      <c r="X25" s="272"/>
      <c r="Y25" s="272"/>
      <c r="Z25" s="267"/>
      <c r="AA25" s="295"/>
      <c r="AB25" s="295"/>
      <c r="AC25" s="295"/>
      <c r="AD25" s="204"/>
      <c r="AE25" s="205"/>
      <c r="AF25" s="206"/>
    </row>
    <row r="26" spans="1:32" ht="20.149999999999999" customHeight="1" x14ac:dyDescent="0.35">
      <c r="A26" s="266"/>
      <c r="B26" s="267"/>
      <c r="C26" s="268"/>
      <c r="D26" s="269"/>
      <c r="E26" s="270"/>
      <c r="F26" s="268"/>
      <c r="G26" s="269"/>
      <c r="H26" s="270"/>
      <c r="I26" s="271"/>
      <c r="J26" s="272"/>
      <c r="K26" s="272"/>
      <c r="L26" s="272"/>
      <c r="M26" s="272"/>
      <c r="N26" s="272"/>
      <c r="O26" s="272"/>
      <c r="P26" s="272"/>
      <c r="Q26" s="267"/>
      <c r="R26" s="271"/>
      <c r="S26" s="272"/>
      <c r="T26" s="272"/>
      <c r="U26" s="272"/>
      <c r="V26" s="272"/>
      <c r="W26" s="272"/>
      <c r="X26" s="272"/>
      <c r="Y26" s="272"/>
      <c r="Z26" s="267"/>
      <c r="AA26" s="295"/>
      <c r="AB26" s="295"/>
      <c r="AC26" s="295"/>
      <c r="AD26" s="204"/>
      <c r="AE26" s="205"/>
      <c r="AF26" s="206"/>
    </row>
    <row r="27" spans="1:32" ht="20.149999999999999" customHeight="1" x14ac:dyDescent="0.35">
      <c r="A27" s="266"/>
      <c r="B27" s="267"/>
      <c r="C27" s="268"/>
      <c r="D27" s="269"/>
      <c r="E27" s="270"/>
      <c r="F27" s="268"/>
      <c r="G27" s="269"/>
      <c r="H27" s="270"/>
      <c r="I27" s="271"/>
      <c r="J27" s="272"/>
      <c r="K27" s="272"/>
      <c r="L27" s="272"/>
      <c r="M27" s="272"/>
      <c r="N27" s="272"/>
      <c r="O27" s="272"/>
      <c r="P27" s="272"/>
      <c r="Q27" s="267"/>
      <c r="R27" s="271"/>
      <c r="S27" s="272"/>
      <c r="T27" s="272"/>
      <c r="U27" s="272"/>
      <c r="V27" s="272"/>
      <c r="W27" s="272"/>
      <c r="X27" s="272"/>
      <c r="Y27" s="272"/>
      <c r="Z27" s="267"/>
      <c r="AA27" s="295"/>
      <c r="AB27" s="295"/>
      <c r="AC27" s="295"/>
      <c r="AD27" s="204"/>
      <c r="AE27" s="205"/>
      <c r="AF27" s="206"/>
    </row>
    <row r="28" spans="1:32" ht="20.149999999999999" customHeight="1" x14ac:dyDescent="0.35">
      <c r="A28" s="266"/>
      <c r="B28" s="267"/>
      <c r="C28" s="268"/>
      <c r="D28" s="269"/>
      <c r="E28" s="270"/>
      <c r="F28" s="268"/>
      <c r="G28" s="269"/>
      <c r="H28" s="270"/>
      <c r="I28" s="271"/>
      <c r="J28" s="272"/>
      <c r="K28" s="272"/>
      <c r="L28" s="272"/>
      <c r="M28" s="272"/>
      <c r="N28" s="272"/>
      <c r="O28" s="272"/>
      <c r="P28" s="272"/>
      <c r="Q28" s="267"/>
      <c r="R28" s="271"/>
      <c r="S28" s="272"/>
      <c r="T28" s="272"/>
      <c r="U28" s="272"/>
      <c r="V28" s="272"/>
      <c r="W28" s="272"/>
      <c r="X28" s="272"/>
      <c r="Y28" s="272"/>
      <c r="Z28" s="267"/>
      <c r="AA28" s="295"/>
      <c r="AB28" s="295"/>
      <c r="AC28" s="295"/>
      <c r="AD28" s="204"/>
      <c r="AE28" s="205"/>
      <c r="AF28" s="206"/>
    </row>
    <row r="29" spans="1:32" ht="20.149999999999999" customHeight="1" x14ac:dyDescent="0.35">
      <c r="A29" s="266"/>
      <c r="B29" s="267"/>
      <c r="C29" s="268"/>
      <c r="D29" s="269"/>
      <c r="E29" s="270"/>
      <c r="F29" s="268"/>
      <c r="G29" s="269"/>
      <c r="H29" s="270"/>
      <c r="I29" s="271"/>
      <c r="J29" s="272"/>
      <c r="K29" s="272"/>
      <c r="L29" s="272"/>
      <c r="M29" s="272"/>
      <c r="N29" s="272"/>
      <c r="O29" s="272"/>
      <c r="P29" s="272"/>
      <c r="Q29" s="267"/>
      <c r="R29" s="271"/>
      <c r="S29" s="272"/>
      <c r="T29" s="272"/>
      <c r="U29" s="272"/>
      <c r="V29" s="272"/>
      <c r="W29" s="272"/>
      <c r="X29" s="272"/>
      <c r="Y29" s="272"/>
      <c r="Z29" s="267"/>
      <c r="AA29" s="295"/>
      <c r="AB29" s="295"/>
      <c r="AC29" s="295"/>
      <c r="AD29" s="204"/>
      <c r="AE29" s="205"/>
      <c r="AF29" s="206"/>
    </row>
    <row r="30" spans="1:32" ht="20.149999999999999" customHeight="1" x14ac:dyDescent="0.35">
      <c r="A30" s="266"/>
      <c r="B30" s="267"/>
      <c r="C30" s="268"/>
      <c r="D30" s="269"/>
      <c r="E30" s="270"/>
      <c r="F30" s="268"/>
      <c r="G30" s="269"/>
      <c r="H30" s="270"/>
      <c r="I30" s="271"/>
      <c r="J30" s="272"/>
      <c r="K30" s="272"/>
      <c r="L30" s="272"/>
      <c r="M30" s="272"/>
      <c r="N30" s="272"/>
      <c r="O30" s="272"/>
      <c r="P30" s="272"/>
      <c r="Q30" s="267"/>
      <c r="R30" s="271"/>
      <c r="S30" s="272"/>
      <c r="T30" s="272"/>
      <c r="U30" s="272"/>
      <c r="V30" s="272"/>
      <c r="W30" s="272"/>
      <c r="X30" s="272"/>
      <c r="Y30" s="272"/>
      <c r="Z30" s="267"/>
      <c r="AA30" s="295"/>
      <c r="AB30" s="295"/>
      <c r="AC30" s="295"/>
      <c r="AD30" s="204"/>
      <c r="AE30" s="205"/>
      <c r="AF30" s="206"/>
    </row>
    <row r="31" spans="1:32" ht="20.149999999999999" customHeight="1" x14ac:dyDescent="0.35">
      <c r="A31" s="266"/>
      <c r="B31" s="267"/>
      <c r="C31" s="268"/>
      <c r="D31" s="269"/>
      <c r="E31" s="270"/>
      <c r="F31" s="268"/>
      <c r="G31" s="269"/>
      <c r="H31" s="270"/>
      <c r="I31" s="271"/>
      <c r="J31" s="272"/>
      <c r="K31" s="272"/>
      <c r="L31" s="272"/>
      <c r="M31" s="272"/>
      <c r="N31" s="272"/>
      <c r="O31" s="272"/>
      <c r="P31" s="272"/>
      <c r="Q31" s="267"/>
      <c r="R31" s="271"/>
      <c r="S31" s="272"/>
      <c r="T31" s="272"/>
      <c r="U31" s="272"/>
      <c r="V31" s="272"/>
      <c r="W31" s="272"/>
      <c r="X31" s="272"/>
      <c r="Y31" s="272"/>
      <c r="Z31" s="267"/>
      <c r="AA31" s="295"/>
      <c r="AB31" s="295"/>
      <c r="AC31" s="295"/>
      <c r="AD31" s="204"/>
      <c r="AE31" s="205"/>
      <c r="AF31" s="206"/>
    </row>
    <row r="32" spans="1:32" ht="20.149999999999999" customHeight="1" x14ac:dyDescent="0.35">
      <c r="A32" s="266"/>
      <c r="B32" s="267"/>
      <c r="C32" s="268"/>
      <c r="D32" s="269"/>
      <c r="E32" s="270"/>
      <c r="F32" s="268"/>
      <c r="G32" s="269"/>
      <c r="H32" s="270"/>
      <c r="I32" s="271"/>
      <c r="J32" s="272"/>
      <c r="K32" s="272"/>
      <c r="L32" s="272"/>
      <c r="M32" s="272"/>
      <c r="N32" s="272"/>
      <c r="O32" s="272"/>
      <c r="P32" s="272"/>
      <c r="Q32" s="267"/>
      <c r="R32" s="271"/>
      <c r="S32" s="272"/>
      <c r="T32" s="272"/>
      <c r="U32" s="272"/>
      <c r="V32" s="272"/>
      <c r="W32" s="272"/>
      <c r="X32" s="272"/>
      <c r="Y32" s="272"/>
      <c r="Z32" s="267"/>
      <c r="AA32" s="295"/>
      <c r="AB32" s="295"/>
      <c r="AC32" s="295"/>
      <c r="AD32" s="204"/>
      <c r="AE32" s="205"/>
      <c r="AF32" s="206"/>
    </row>
    <row r="33" spans="1:32" ht="20.149999999999999" customHeight="1" x14ac:dyDescent="0.35">
      <c r="A33" s="266"/>
      <c r="B33" s="267"/>
      <c r="C33" s="268"/>
      <c r="D33" s="269"/>
      <c r="E33" s="270"/>
      <c r="F33" s="268"/>
      <c r="G33" s="269"/>
      <c r="H33" s="270"/>
      <c r="I33" s="271"/>
      <c r="J33" s="272"/>
      <c r="K33" s="272"/>
      <c r="L33" s="272"/>
      <c r="M33" s="272"/>
      <c r="N33" s="272"/>
      <c r="O33" s="272"/>
      <c r="P33" s="272"/>
      <c r="Q33" s="267"/>
      <c r="R33" s="271"/>
      <c r="S33" s="272"/>
      <c r="T33" s="272"/>
      <c r="U33" s="272"/>
      <c r="V33" s="272"/>
      <c r="W33" s="272"/>
      <c r="X33" s="272"/>
      <c r="Y33" s="272"/>
      <c r="Z33" s="267"/>
      <c r="AA33" s="295"/>
      <c r="AB33" s="295"/>
      <c r="AC33" s="295"/>
      <c r="AD33" s="204"/>
      <c r="AE33" s="205"/>
      <c r="AF33" s="206"/>
    </row>
    <row r="34" spans="1:32" ht="20.149999999999999" customHeight="1" x14ac:dyDescent="0.35">
      <c r="A34" s="266"/>
      <c r="B34" s="267"/>
      <c r="C34" s="268"/>
      <c r="D34" s="269"/>
      <c r="E34" s="270"/>
      <c r="F34" s="268"/>
      <c r="G34" s="269"/>
      <c r="H34" s="270"/>
      <c r="I34" s="271"/>
      <c r="J34" s="272"/>
      <c r="K34" s="272"/>
      <c r="L34" s="272"/>
      <c r="M34" s="272"/>
      <c r="N34" s="272"/>
      <c r="O34" s="272"/>
      <c r="P34" s="272"/>
      <c r="Q34" s="267"/>
      <c r="R34" s="271"/>
      <c r="S34" s="272"/>
      <c r="T34" s="272"/>
      <c r="U34" s="272"/>
      <c r="V34" s="272"/>
      <c r="W34" s="272"/>
      <c r="X34" s="272"/>
      <c r="Y34" s="272"/>
      <c r="Z34" s="267"/>
      <c r="AA34" s="295"/>
      <c r="AB34" s="295"/>
      <c r="AC34" s="295"/>
      <c r="AD34" s="204"/>
      <c r="AE34" s="205"/>
      <c r="AF34" s="206"/>
    </row>
    <row r="35" spans="1:32" ht="20.149999999999999" customHeight="1" x14ac:dyDescent="0.35">
      <c r="A35" s="266"/>
      <c r="B35" s="267"/>
      <c r="C35" s="268"/>
      <c r="D35" s="269"/>
      <c r="E35" s="270"/>
      <c r="F35" s="268"/>
      <c r="G35" s="269"/>
      <c r="H35" s="270"/>
      <c r="I35" s="271"/>
      <c r="J35" s="272"/>
      <c r="K35" s="272"/>
      <c r="L35" s="272"/>
      <c r="M35" s="272"/>
      <c r="N35" s="272"/>
      <c r="O35" s="272"/>
      <c r="P35" s="272"/>
      <c r="Q35" s="267"/>
      <c r="R35" s="271"/>
      <c r="S35" s="272"/>
      <c r="T35" s="272"/>
      <c r="U35" s="272"/>
      <c r="V35" s="272"/>
      <c r="W35" s="272"/>
      <c r="X35" s="272"/>
      <c r="Y35" s="272"/>
      <c r="Z35" s="267"/>
      <c r="AA35" s="295"/>
      <c r="AB35" s="295"/>
      <c r="AC35" s="295"/>
      <c r="AD35" s="204"/>
      <c r="AE35" s="205"/>
      <c r="AF35" s="206"/>
    </row>
    <row r="36" spans="1:32" ht="20.149999999999999" customHeight="1" x14ac:dyDescent="0.35">
      <c r="A36" s="266"/>
      <c r="B36" s="267"/>
      <c r="C36" s="268"/>
      <c r="D36" s="269"/>
      <c r="E36" s="270"/>
      <c r="F36" s="268"/>
      <c r="G36" s="269"/>
      <c r="H36" s="270"/>
      <c r="I36" s="271"/>
      <c r="J36" s="272"/>
      <c r="K36" s="272"/>
      <c r="L36" s="272"/>
      <c r="M36" s="272"/>
      <c r="N36" s="272"/>
      <c r="O36" s="272"/>
      <c r="P36" s="272"/>
      <c r="Q36" s="267"/>
      <c r="R36" s="271"/>
      <c r="S36" s="272"/>
      <c r="T36" s="272"/>
      <c r="U36" s="272"/>
      <c r="V36" s="272"/>
      <c r="W36" s="272"/>
      <c r="X36" s="272"/>
      <c r="Y36" s="272"/>
      <c r="Z36" s="267"/>
      <c r="AA36" s="295"/>
      <c r="AB36" s="295"/>
      <c r="AC36" s="295"/>
      <c r="AD36" s="204"/>
      <c r="AE36" s="205"/>
      <c r="AF36" s="206"/>
    </row>
    <row r="37" spans="1:32" ht="20.149999999999999" customHeight="1" x14ac:dyDescent="0.35">
      <c r="A37" s="266"/>
      <c r="B37" s="267"/>
      <c r="C37" s="268"/>
      <c r="D37" s="269"/>
      <c r="E37" s="270"/>
      <c r="F37" s="268"/>
      <c r="G37" s="269"/>
      <c r="H37" s="270"/>
      <c r="I37" s="271"/>
      <c r="J37" s="272"/>
      <c r="K37" s="272"/>
      <c r="L37" s="272"/>
      <c r="M37" s="272"/>
      <c r="N37" s="272"/>
      <c r="O37" s="272"/>
      <c r="P37" s="272"/>
      <c r="Q37" s="267"/>
      <c r="R37" s="271"/>
      <c r="S37" s="272"/>
      <c r="T37" s="272"/>
      <c r="U37" s="272"/>
      <c r="V37" s="272"/>
      <c r="W37" s="272"/>
      <c r="X37" s="272"/>
      <c r="Y37" s="272"/>
      <c r="Z37" s="267"/>
      <c r="AA37" s="295"/>
      <c r="AB37" s="295"/>
      <c r="AC37" s="295"/>
      <c r="AD37" s="204"/>
      <c r="AE37" s="205"/>
      <c r="AF37" s="206"/>
    </row>
    <row r="38" spans="1:32" ht="20.149999999999999" customHeight="1" x14ac:dyDescent="0.35">
      <c r="A38" s="266"/>
      <c r="B38" s="267"/>
      <c r="C38" s="268"/>
      <c r="D38" s="269"/>
      <c r="E38" s="270"/>
      <c r="F38" s="268"/>
      <c r="G38" s="269"/>
      <c r="H38" s="270"/>
      <c r="I38" s="271"/>
      <c r="J38" s="272"/>
      <c r="K38" s="272"/>
      <c r="L38" s="272"/>
      <c r="M38" s="272"/>
      <c r="N38" s="272"/>
      <c r="O38" s="272"/>
      <c r="P38" s="272"/>
      <c r="Q38" s="267"/>
      <c r="R38" s="271"/>
      <c r="S38" s="272"/>
      <c r="T38" s="272"/>
      <c r="U38" s="272"/>
      <c r="V38" s="272"/>
      <c r="W38" s="272"/>
      <c r="X38" s="272"/>
      <c r="Y38" s="272"/>
      <c r="Z38" s="267"/>
      <c r="AA38" s="295"/>
      <c r="AB38" s="295"/>
      <c r="AC38" s="295"/>
      <c r="AD38" s="204"/>
      <c r="AE38" s="205"/>
      <c r="AF38" s="206"/>
    </row>
    <row r="39" spans="1:32" ht="20.149999999999999" customHeight="1" x14ac:dyDescent="0.35">
      <c r="A39" s="266"/>
      <c r="B39" s="267"/>
      <c r="C39" s="268"/>
      <c r="D39" s="269"/>
      <c r="E39" s="270"/>
      <c r="F39" s="268"/>
      <c r="G39" s="269"/>
      <c r="H39" s="270"/>
      <c r="I39" s="271"/>
      <c r="J39" s="272"/>
      <c r="K39" s="272"/>
      <c r="L39" s="272"/>
      <c r="M39" s="272"/>
      <c r="N39" s="272"/>
      <c r="O39" s="272"/>
      <c r="P39" s="272"/>
      <c r="Q39" s="267"/>
      <c r="R39" s="271"/>
      <c r="S39" s="272"/>
      <c r="T39" s="272"/>
      <c r="U39" s="272"/>
      <c r="V39" s="272"/>
      <c r="W39" s="272"/>
      <c r="X39" s="272"/>
      <c r="Y39" s="272"/>
      <c r="Z39" s="267"/>
      <c r="AA39" s="295"/>
      <c r="AB39" s="295"/>
      <c r="AC39" s="295"/>
      <c r="AD39" s="204"/>
      <c r="AE39" s="205"/>
      <c r="AF39" s="206"/>
    </row>
    <row r="40" spans="1:32" ht="20.149999999999999" customHeight="1" x14ac:dyDescent="0.35">
      <c r="A40" s="266"/>
      <c r="B40" s="267"/>
      <c r="C40" s="268"/>
      <c r="D40" s="269"/>
      <c r="E40" s="270"/>
      <c r="F40" s="268"/>
      <c r="G40" s="269"/>
      <c r="H40" s="270"/>
      <c r="I40" s="271"/>
      <c r="J40" s="272"/>
      <c r="K40" s="272"/>
      <c r="L40" s="272"/>
      <c r="M40" s="272"/>
      <c r="N40" s="272"/>
      <c r="O40" s="272"/>
      <c r="P40" s="272"/>
      <c r="Q40" s="267"/>
      <c r="R40" s="271"/>
      <c r="S40" s="272"/>
      <c r="T40" s="272"/>
      <c r="U40" s="272"/>
      <c r="V40" s="272"/>
      <c r="W40" s="272"/>
      <c r="X40" s="272"/>
      <c r="Y40" s="272"/>
      <c r="Z40" s="267"/>
      <c r="AA40" s="295"/>
      <c r="AB40" s="295"/>
      <c r="AC40" s="295"/>
      <c r="AD40" s="204"/>
      <c r="AE40" s="205"/>
      <c r="AF40" s="206"/>
    </row>
    <row r="41" spans="1:32" ht="20.149999999999999" customHeight="1" x14ac:dyDescent="0.35">
      <c r="A41" s="266"/>
      <c r="B41" s="267"/>
      <c r="C41" s="268"/>
      <c r="D41" s="269"/>
      <c r="E41" s="270"/>
      <c r="F41" s="268"/>
      <c r="G41" s="269"/>
      <c r="H41" s="270"/>
      <c r="I41" s="271"/>
      <c r="J41" s="272"/>
      <c r="K41" s="272"/>
      <c r="L41" s="272"/>
      <c r="M41" s="272"/>
      <c r="N41" s="272"/>
      <c r="O41" s="272"/>
      <c r="P41" s="272"/>
      <c r="Q41" s="267"/>
      <c r="R41" s="271"/>
      <c r="S41" s="272"/>
      <c r="T41" s="272"/>
      <c r="U41" s="272"/>
      <c r="V41" s="272"/>
      <c r="W41" s="272"/>
      <c r="X41" s="272"/>
      <c r="Y41" s="272"/>
      <c r="Z41" s="267"/>
      <c r="AA41" s="295"/>
      <c r="AB41" s="295"/>
      <c r="AC41" s="295"/>
      <c r="AD41" s="204"/>
      <c r="AE41" s="205"/>
      <c r="AF41" s="206"/>
    </row>
    <row r="42" spans="1:32" ht="20.149999999999999" customHeight="1" x14ac:dyDescent="0.35">
      <c r="A42" s="266"/>
      <c r="B42" s="267"/>
      <c r="C42" s="268"/>
      <c r="D42" s="269"/>
      <c r="E42" s="270"/>
      <c r="F42" s="268"/>
      <c r="G42" s="269"/>
      <c r="H42" s="270"/>
      <c r="I42" s="271"/>
      <c r="J42" s="272"/>
      <c r="K42" s="272"/>
      <c r="L42" s="272"/>
      <c r="M42" s="272"/>
      <c r="N42" s="272"/>
      <c r="O42" s="272"/>
      <c r="P42" s="272"/>
      <c r="Q42" s="267"/>
      <c r="R42" s="271"/>
      <c r="S42" s="272"/>
      <c r="T42" s="272"/>
      <c r="U42" s="272"/>
      <c r="V42" s="272"/>
      <c r="W42" s="272"/>
      <c r="X42" s="272"/>
      <c r="Y42" s="272"/>
      <c r="Z42" s="267"/>
      <c r="AA42" s="295"/>
      <c r="AB42" s="295"/>
      <c r="AC42" s="295"/>
      <c r="AD42" s="204"/>
      <c r="AE42" s="205"/>
      <c r="AF42" s="206"/>
    </row>
    <row r="43" spans="1:32" ht="20.149999999999999" customHeight="1" x14ac:dyDescent="0.35">
      <c r="A43" s="266"/>
      <c r="B43" s="267"/>
      <c r="C43" s="268"/>
      <c r="D43" s="269"/>
      <c r="E43" s="270"/>
      <c r="F43" s="268"/>
      <c r="G43" s="269"/>
      <c r="H43" s="270"/>
      <c r="I43" s="271"/>
      <c r="J43" s="272"/>
      <c r="K43" s="272"/>
      <c r="L43" s="272"/>
      <c r="M43" s="272"/>
      <c r="N43" s="272"/>
      <c r="O43" s="272"/>
      <c r="P43" s="272"/>
      <c r="Q43" s="267"/>
      <c r="R43" s="271"/>
      <c r="S43" s="272"/>
      <c r="T43" s="272"/>
      <c r="U43" s="272"/>
      <c r="V43" s="272"/>
      <c r="W43" s="272"/>
      <c r="X43" s="272"/>
      <c r="Y43" s="272"/>
      <c r="Z43" s="267"/>
      <c r="AA43" s="295"/>
      <c r="AB43" s="295"/>
      <c r="AC43" s="295"/>
      <c r="AD43" s="204"/>
      <c r="AE43" s="205"/>
      <c r="AF43" s="206"/>
    </row>
    <row r="44" spans="1:32" ht="20.149999999999999" customHeight="1" x14ac:dyDescent="0.35">
      <c r="A44" s="266"/>
      <c r="B44" s="267"/>
      <c r="C44" s="268"/>
      <c r="D44" s="269"/>
      <c r="E44" s="270"/>
      <c r="F44" s="268"/>
      <c r="G44" s="269"/>
      <c r="H44" s="270"/>
      <c r="I44" s="271"/>
      <c r="J44" s="272"/>
      <c r="K44" s="272"/>
      <c r="L44" s="272"/>
      <c r="M44" s="272"/>
      <c r="N44" s="272"/>
      <c r="O44" s="272"/>
      <c r="P44" s="272"/>
      <c r="Q44" s="267"/>
      <c r="R44" s="271"/>
      <c r="S44" s="272"/>
      <c r="T44" s="272"/>
      <c r="U44" s="272"/>
      <c r="V44" s="272"/>
      <c r="W44" s="272"/>
      <c r="X44" s="272"/>
      <c r="Y44" s="272"/>
      <c r="Z44" s="267"/>
      <c r="AA44" s="295"/>
      <c r="AB44" s="295"/>
      <c r="AC44" s="295"/>
      <c r="AD44" s="204"/>
      <c r="AE44" s="205"/>
      <c r="AF44" s="206"/>
    </row>
    <row r="45" spans="1:32" ht="20.149999999999999" customHeight="1" x14ac:dyDescent="0.35">
      <c r="A45" s="266"/>
      <c r="B45" s="267"/>
      <c r="C45" s="268"/>
      <c r="D45" s="269"/>
      <c r="E45" s="270"/>
      <c r="F45" s="268"/>
      <c r="G45" s="269"/>
      <c r="H45" s="270"/>
      <c r="I45" s="271"/>
      <c r="J45" s="272"/>
      <c r="K45" s="272"/>
      <c r="L45" s="272"/>
      <c r="M45" s="272"/>
      <c r="N45" s="272"/>
      <c r="O45" s="272"/>
      <c r="P45" s="272"/>
      <c r="Q45" s="267"/>
      <c r="R45" s="271"/>
      <c r="S45" s="272"/>
      <c r="T45" s="272"/>
      <c r="U45" s="272"/>
      <c r="V45" s="272"/>
      <c r="W45" s="272"/>
      <c r="X45" s="272"/>
      <c r="Y45" s="272"/>
      <c r="Z45" s="267"/>
      <c r="AA45" s="295"/>
      <c r="AB45" s="295"/>
      <c r="AC45" s="295"/>
      <c r="AD45" s="204"/>
      <c r="AE45" s="205"/>
      <c r="AF45" s="206"/>
    </row>
    <row r="46" spans="1:32" ht="20.149999999999999" customHeight="1" x14ac:dyDescent="0.35">
      <c r="A46" s="266"/>
      <c r="B46" s="267"/>
      <c r="C46" s="268"/>
      <c r="D46" s="269"/>
      <c r="E46" s="270"/>
      <c r="F46" s="268"/>
      <c r="G46" s="269"/>
      <c r="H46" s="270"/>
      <c r="I46" s="271"/>
      <c r="J46" s="272"/>
      <c r="K46" s="272"/>
      <c r="L46" s="272"/>
      <c r="M46" s="272"/>
      <c r="N46" s="272"/>
      <c r="O46" s="272"/>
      <c r="P46" s="272"/>
      <c r="Q46" s="267"/>
      <c r="R46" s="271"/>
      <c r="S46" s="272"/>
      <c r="T46" s="272"/>
      <c r="U46" s="272"/>
      <c r="V46" s="272"/>
      <c r="W46" s="272"/>
      <c r="X46" s="272"/>
      <c r="Y46" s="272"/>
      <c r="Z46" s="267"/>
      <c r="AA46" s="295"/>
      <c r="AB46" s="295"/>
      <c r="AC46" s="295"/>
      <c r="AD46" s="204"/>
      <c r="AE46" s="205"/>
      <c r="AF46" s="206"/>
    </row>
    <row r="47" spans="1:32" ht="20.149999999999999" customHeight="1" x14ac:dyDescent="0.35">
      <c r="A47" s="266"/>
      <c r="B47" s="267"/>
      <c r="C47" s="268"/>
      <c r="D47" s="269"/>
      <c r="E47" s="270"/>
      <c r="F47" s="268"/>
      <c r="G47" s="269"/>
      <c r="H47" s="270"/>
      <c r="I47" s="271"/>
      <c r="J47" s="272"/>
      <c r="K47" s="272"/>
      <c r="L47" s="272"/>
      <c r="M47" s="272"/>
      <c r="N47" s="272"/>
      <c r="O47" s="272"/>
      <c r="P47" s="272"/>
      <c r="Q47" s="267"/>
      <c r="R47" s="271"/>
      <c r="S47" s="272"/>
      <c r="T47" s="272"/>
      <c r="U47" s="272"/>
      <c r="V47" s="272"/>
      <c r="W47" s="272"/>
      <c r="X47" s="272"/>
      <c r="Y47" s="272"/>
      <c r="Z47" s="267"/>
      <c r="AA47" s="295"/>
      <c r="AB47" s="295"/>
      <c r="AC47" s="295"/>
      <c r="AD47" s="204"/>
      <c r="AE47" s="205"/>
      <c r="AF47" s="206"/>
    </row>
    <row r="48" spans="1:32" ht="20.149999999999999" customHeight="1" x14ac:dyDescent="0.35">
      <c r="A48" s="266"/>
      <c r="B48" s="267"/>
      <c r="C48" s="268"/>
      <c r="D48" s="269"/>
      <c r="E48" s="270"/>
      <c r="F48" s="268"/>
      <c r="G48" s="269"/>
      <c r="H48" s="270"/>
      <c r="I48" s="271"/>
      <c r="J48" s="272"/>
      <c r="K48" s="272"/>
      <c r="L48" s="272"/>
      <c r="M48" s="272"/>
      <c r="N48" s="272"/>
      <c r="O48" s="272"/>
      <c r="P48" s="272"/>
      <c r="Q48" s="267"/>
      <c r="R48" s="271"/>
      <c r="S48" s="272"/>
      <c r="T48" s="272"/>
      <c r="U48" s="272"/>
      <c r="V48" s="272"/>
      <c r="W48" s="272"/>
      <c r="X48" s="272"/>
      <c r="Y48" s="272"/>
      <c r="Z48" s="267"/>
      <c r="AA48" s="295"/>
      <c r="AB48" s="295"/>
      <c r="AC48" s="295"/>
      <c r="AD48" s="204"/>
      <c r="AE48" s="205"/>
      <c r="AF48" s="206"/>
    </row>
    <row r="49" spans="1:32" ht="20.149999999999999" customHeight="1" x14ac:dyDescent="0.35">
      <c r="A49" s="266"/>
      <c r="B49" s="267"/>
      <c r="C49" s="268"/>
      <c r="D49" s="269"/>
      <c r="E49" s="270"/>
      <c r="F49" s="268"/>
      <c r="G49" s="269"/>
      <c r="H49" s="270"/>
      <c r="I49" s="271"/>
      <c r="J49" s="272"/>
      <c r="K49" s="272"/>
      <c r="L49" s="272"/>
      <c r="M49" s="272"/>
      <c r="N49" s="272"/>
      <c r="O49" s="272"/>
      <c r="P49" s="272"/>
      <c r="Q49" s="267"/>
      <c r="R49" s="271"/>
      <c r="S49" s="272"/>
      <c r="T49" s="272"/>
      <c r="U49" s="272"/>
      <c r="V49" s="272"/>
      <c r="W49" s="272"/>
      <c r="X49" s="272"/>
      <c r="Y49" s="272"/>
      <c r="Z49" s="267"/>
      <c r="AA49" s="295"/>
      <c r="AB49" s="295"/>
      <c r="AC49" s="295"/>
      <c r="AD49" s="204"/>
      <c r="AE49" s="205"/>
      <c r="AF49" s="206"/>
    </row>
  </sheetData>
  <sheetProtection algorithmName="SHA-512" hashValue="kNzFAg2FbKSR9fm+rb9p+bGl0KeiNzKv04uhsTd+6d9i/6toV+nrAA1/mcJuPfY5FjBR0q440AzDZK3DogGnpw==" saltValue="yXIz9zMFzXGAUEMxRvw3Jw==" spinCount="100000" sheet="1" objects="1" scenarios="1"/>
  <mergeCells count="197">
    <mergeCell ref="AA18:AC18"/>
    <mergeCell ref="A19:B19"/>
    <mergeCell ref="C19:E19"/>
    <mergeCell ref="F19:H19"/>
    <mergeCell ref="I19:Q19"/>
    <mergeCell ref="R19:Z19"/>
    <mergeCell ref="AA19:AC19"/>
    <mergeCell ref="Q1:R1"/>
    <mergeCell ref="X6:AA6"/>
    <mergeCell ref="G9:AD10"/>
    <mergeCell ref="G12:AD13"/>
    <mergeCell ref="A18:B18"/>
    <mergeCell ref="C18:E18"/>
    <mergeCell ref="F18:H18"/>
    <mergeCell ref="I18:Z18"/>
    <mergeCell ref="A21:B21"/>
    <mergeCell ref="C21:E21"/>
    <mergeCell ref="F21:H21"/>
    <mergeCell ref="I21:Q21"/>
    <mergeCell ref="R21:Z21"/>
    <mergeCell ref="AA21:AC21"/>
    <mergeCell ref="A20:B20"/>
    <mergeCell ref="C20:E20"/>
    <mergeCell ref="F20:H20"/>
    <mergeCell ref="I20:Q20"/>
    <mergeCell ref="R20:Z20"/>
    <mergeCell ref="AA20:AC20"/>
    <mergeCell ref="A23:B23"/>
    <mergeCell ref="C23:E23"/>
    <mergeCell ref="F23:H23"/>
    <mergeCell ref="I23:Q23"/>
    <mergeCell ref="R23:Z23"/>
    <mergeCell ref="AA23:AC23"/>
    <mergeCell ref="A22:B22"/>
    <mergeCell ref="C22:E22"/>
    <mergeCell ref="F22:H22"/>
    <mergeCell ref="I22:Q22"/>
    <mergeCell ref="R22:Z22"/>
    <mergeCell ref="AA22:AC22"/>
    <mergeCell ref="A25:B25"/>
    <mergeCell ref="C25:E25"/>
    <mergeCell ref="F25:H25"/>
    <mergeCell ref="I25:Q25"/>
    <mergeCell ref="R25:Z25"/>
    <mergeCell ref="AA25:AC25"/>
    <mergeCell ref="A24:B24"/>
    <mergeCell ref="C24:E24"/>
    <mergeCell ref="F24:H24"/>
    <mergeCell ref="I24:Q24"/>
    <mergeCell ref="R24:Z24"/>
    <mergeCell ref="AA24:AC24"/>
    <mergeCell ref="A27:B27"/>
    <mergeCell ref="C27:E27"/>
    <mergeCell ref="F27:H27"/>
    <mergeCell ref="I27:Q27"/>
    <mergeCell ref="R27:Z27"/>
    <mergeCell ref="AA27:AC27"/>
    <mergeCell ref="A26:B26"/>
    <mergeCell ref="C26:E26"/>
    <mergeCell ref="F26:H26"/>
    <mergeCell ref="I26:Q26"/>
    <mergeCell ref="R26:Z26"/>
    <mergeCell ref="AA26:AC26"/>
    <mergeCell ref="A29:B29"/>
    <mergeCell ref="C29:E29"/>
    <mergeCell ref="F29:H29"/>
    <mergeCell ref="I29:Q29"/>
    <mergeCell ref="R29:Z29"/>
    <mergeCell ref="AA29:AC29"/>
    <mergeCell ref="A28:B28"/>
    <mergeCell ref="C28:E28"/>
    <mergeCell ref="F28:H28"/>
    <mergeCell ref="I28:Q28"/>
    <mergeCell ref="R28:Z28"/>
    <mergeCell ref="AA28:AC28"/>
    <mergeCell ref="A31:B31"/>
    <mergeCell ref="C31:E31"/>
    <mergeCell ref="F31:H31"/>
    <mergeCell ref="I31:Q31"/>
    <mergeCell ref="R31:Z31"/>
    <mergeCell ref="AA31:AC31"/>
    <mergeCell ref="A30:B30"/>
    <mergeCell ref="C30:E30"/>
    <mergeCell ref="F30:H30"/>
    <mergeCell ref="I30:Q30"/>
    <mergeCell ref="R30:Z30"/>
    <mergeCell ref="AA30:AC30"/>
    <mergeCell ref="A33:B33"/>
    <mergeCell ref="C33:E33"/>
    <mergeCell ref="F33:H33"/>
    <mergeCell ref="I33:Q33"/>
    <mergeCell ref="R33:Z33"/>
    <mergeCell ref="AA33:AC33"/>
    <mergeCell ref="A32:B32"/>
    <mergeCell ref="C32:E32"/>
    <mergeCell ref="F32:H32"/>
    <mergeCell ref="I32:Q32"/>
    <mergeCell ref="R32:Z32"/>
    <mergeCell ref="AA32:AC32"/>
    <mergeCell ref="A35:B35"/>
    <mergeCell ref="C35:E35"/>
    <mergeCell ref="F35:H35"/>
    <mergeCell ref="I35:Q35"/>
    <mergeCell ref="R35:Z35"/>
    <mergeCell ref="AA35:AC35"/>
    <mergeCell ref="A34:B34"/>
    <mergeCell ref="C34:E34"/>
    <mergeCell ref="F34:H34"/>
    <mergeCell ref="I34:Q34"/>
    <mergeCell ref="R34:Z34"/>
    <mergeCell ref="AA34:AC34"/>
    <mergeCell ref="A37:B37"/>
    <mergeCell ref="C37:E37"/>
    <mergeCell ref="F37:H37"/>
    <mergeCell ref="I37:Q37"/>
    <mergeCell ref="R37:Z37"/>
    <mergeCell ref="AA37:AC37"/>
    <mergeCell ref="A36:B36"/>
    <mergeCell ref="C36:E36"/>
    <mergeCell ref="F36:H36"/>
    <mergeCell ref="I36:Q36"/>
    <mergeCell ref="R36:Z36"/>
    <mergeCell ref="AA36:AC36"/>
    <mergeCell ref="A39:B39"/>
    <mergeCell ref="C39:E39"/>
    <mergeCell ref="F39:H39"/>
    <mergeCell ref="I39:Q39"/>
    <mergeCell ref="R39:Z39"/>
    <mergeCell ref="AA39:AC39"/>
    <mergeCell ref="A38:B38"/>
    <mergeCell ref="C38:E38"/>
    <mergeCell ref="F38:H38"/>
    <mergeCell ref="I38:Q38"/>
    <mergeCell ref="R38:Z38"/>
    <mergeCell ref="AA38:AC38"/>
    <mergeCell ref="A41:B41"/>
    <mergeCell ref="C41:E41"/>
    <mergeCell ref="F41:H41"/>
    <mergeCell ref="I41:Q41"/>
    <mergeCell ref="R41:Z41"/>
    <mergeCell ref="AA41:AC41"/>
    <mergeCell ref="A40:B40"/>
    <mergeCell ref="C40:E40"/>
    <mergeCell ref="F40:H40"/>
    <mergeCell ref="I40:Q40"/>
    <mergeCell ref="R40:Z40"/>
    <mergeCell ref="AA40:AC40"/>
    <mergeCell ref="R44:Z44"/>
    <mergeCell ref="AA44:AC44"/>
    <mergeCell ref="A43:B43"/>
    <mergeCell ref="C43:E43"/>
    <mergeCell ref="F43:H43"/>
    <mergeCell ref="I43:Q43"/>
    <mergeCell ref="R43:Z43"/>
    <mergeCell ref="AA43:AC43"/>
    <mergeCell ref="A42:B42"/>
    <mergeCell ref="C42:E42"/>
    <mergeCell ref="F42:H42"/>
    <mergeCell ref="I42:Q42"/>
    <mergeCell ref="R42:Z42"/>
    <mergeCell ref="AA42:AC42"/>
    <mergeCell ref="A49:B49"/>
    <mergeCell ref="C49:E49"/>
    <mergeCell ref="F49:H49"/>
    <mergeCell ref="I49:Q49"/>
    <mergeCell ref="R49:Z49"/>
    <mergeCell ref="AA49:AC49"/>
    <mergeCell ref="A48:B48"/>
    <mergeCell ref="C48:E48"/>
    <mergeCell ref="F48:H48"/>
    <mergeCell ref="I48:Q48"/>
    <mergeCell ref="R48:Z48"/>
    <mergeCell ref="AA48:AC48"/>
    <mergeCell ref="AE16:AE17"/>
    <mergeCell ref="AF16:AF17"/>
    <mergeCell ref="A47:B47"/>
    <mergeCell ref="C47:E47"/>
    <mergeCell ref="F47:H47"/>
    <mergeCell ref="I47:Q47"/>
    <mergeCell ref="R47:Z47"/>
    <mergeCell ref="AA47:AC47"/>
    <mergeCell ref="A46:B46"/>
    <mergeCell ref="C46:E46"/>
    <mergeCell ref="F46:H46"/>
    <mergeCell ref="I46:Q46"/>
    <mergeCell ref="R46:Z46"/>
    <mergeCell ref="AA46:AC46"/>
    <mergeCell ref="A45:B45"/>
    <mergeCell ref="C45:E45"/>
    <mergeCell ref="F45:H45"/>
    <mergeCell ref="I45:Q45"/>
    <mergeCell ref="R45:Z45"/>
    <mergeCell ref="AA45:AC45"/>
    <mergeCell ref="A44:B44"/>
    <mergeCell ref="C44:E44"/>
    <mergeCell ref="F44:H44"/>
    <mergeCell ref="I44:Q44"/>
  </mergeCells>
  <pageMargins left="0.7" right="0.7" top="0.78740157499999996" bottom="0.78740157499999996" header="0.3" footer="0.3"/>
  <pageSetup paperSize="9" scale="83"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93101D1C693EC4F857A9F88FA3087FD" ma:contentTypeVersion="2" ma:contentTypeDescription="Ein neues Dokument erstellen." ma:contentTypeScope="" ma:versionID="f425a2c243ed626e8539fc7f090140d5">
  <xsd:schema xmlns:xsd="http://www.w3.org/2001/XMLSchema" xmlns:xs="http://www.w3.org/2001/XMLSchema" xmlns:p="http://schemas.microsoft.com/office/2006/metadata/properties" xmlns:ns2="55bf9961-b3f8-487b-a81c-0c5f4d15cd92" targetNamespace="http://schemas.microsoft.com/office/2006/metadata/properties" ma:root="true" ma:fieldsID="4525b56705c63d8ba3ca83e2a0232bbb" ns2:_="">
    <xsd:import namespace="55bf9961-b3f8-487b-a81c-0c5f4d15cd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bf9961-b3f8-487b-a81c-0c5f4d15cd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39106D-5AE2-45B3-8E96-AE0E1B186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bf9961-b3f8-487b-a81c-0c5f4d15c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64A93B-DF9D-4CE1-AC8F-8D11A5C34C66}">
  <ds:schemaRefs>
    <ds:schemaRef ds:uri="http://schemas.microsoft.com/sharepoint/v3/contenttype/forms"/>
  </ds:schemaRefs>
</ds:datastoreItem>
</file>

<file path=customXml/itemProps3.xml><?xml version="1.0" encoding="utf-8"?>
<ds:datastoreItem xmlns:ds="http://schemas.openxmlformats.org/officeDocument/2006/customXml" ds:itemID="{34EA14EE-09CD-4238-8547-BCE7CD204CC4}">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5bf9961-b3f8-487b-a81c-0c5f4d15cd9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Berechnungstabelle -ausfüllen</vt:lpstr>
      <vt:lpstr>AV5</vt:lpstr>
      <vt:lpstr>AV-K1</vt:lpstr>
      <vt:lpstr>BL UK+VP - ausfüllen</vt:lpstr>
      <vt:lpstr>BL H - ausfüllen</vt:lpstr>
      <vt:lpstr>BL FK - ausfüllen</vt:lpstr>
      <vt:lpstr>BL PK -ausfüllen</vt:lpstr>
      <vt:lpstr>BL S - ausfüllen</vt:lpstr>
      <vt:lpstr>'Berechnungstabelle -ausfüllen'!Druckbereich</vt:lpstr>
      <vt:lpstr>'BL FK - ausfüllen'!Druckbereich</vt:lpstr>
      <vt:lpstr>'BL H - ausfüllen'!Druckbereich</vt:lpstr>
      <vt:lpstr>'BL PK -ausfüllen'!Druckbereich</vt:lpstr>
      <vt:lpstr>'BL S - ausfüllen'!Druckbereich</vt:lpstr>
      <vt:lpstr>'BL UK+VP - ausfüllen'!Druckbereich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Simon</dc:creator>
  <cp:lastModifiedBy>Emilia Simon</cp:lastModifiedBy>
  <cp:lastPrinted>2019-12-04T09:10:11Z</cp:lastPrinted>
  <dcterms:created xsi:type="dcterms:W3CDTF">2019-11-19T10:18:09Z</dcterms:created>
  <dcterms:modified xsi:type="dcterms:W3CDTF">2021-02-24T12:14:38Z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0x010100793101D1C693EC4F857A9F88FA3087FD</vt:lpwstr>
  </property>
</Properties>
</file>